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dministration\PSA 3 Contracts\FY2021 Contracts and Invoices\HMK RSP RFP\RFP Packet\"/>
    </mc:Choice>
  </mc:AlternateContent>
  <bookViews>
    <workbookView xWindow="-120" yWindow="-120" windowWidth="29040" windowHeight="15840" activeTab="2"/>
  </bookViews>
  <sheets>
    <sheet name="Area III Invoice" sheetId="1" r:id="rId1"/>
    <sheet name="Sheet2" sheetId="2" state="hidden" r:id="rId2"/>
    <sheet name="Homemaker Roster" sheetId="4" r:id="rId3"/>
    <sheet name="Respite Roster" sheetId="5" r:id="rId4"/>
    <sheet name="Roster Changes" sheetId="3" r:id="rId5"/>
  </sheets>
  <definedNames>
    <definedName name="_xlnm.Print_Area" localSheetId="2">'Homemaker Roster'!$A$1:$AL$26</definedName>
    <definedName name="_xlnm.Print_Area" localSheetId="3">'Respite Roster'!$A$1:$AJ$36</definedName>
    <definedName name="_xlnm.Print_Area" localSheetId="4">'Roster Changes'!$A$1:$H$48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C9" i="4"/>
  <c r="C8" i="4"/>
  <c r="C7" i="4"/>
  <c r="H25" i="4" l="1"/>
  <c r="H26" i="4" s="1"/>
  <c r="AJ23" i="5"/>
  <c r="AI23" i="5" s="1"/>
  <c r="AH23" i="5" s="1"/>
  <c r="AG23" i="5" s="1"/>
  <c r="AF23" i="5" s="1"/>
  <c r="AE23" i="5" s="1"/>
  <c r="AD23" i="5" s="1"/>
  <c r="AC23" i="5" s="1"/>
  <c r="AB23" i="5" s="1"/>
  <c r="AA23" i="5" s="1"/>
  <c r="Z23" i="5" s="1"/>
  <c r="Y23" i="5" s="1"/>
  <c r="X23" i="5" s="1"/>
  <c r="W23" i="5" s="1"/>
  <c r="V23" i="5" s="1"/>
  <c r="U23" i="5" s="1"/>
  <c r="T23" i="5" s="1"/>
  <c r="S23" i="5" s="1"/>
  <c r="R23" i="5" s="1"/>
  <c r="Q23" i="5" s="1"/>
  <c r="P23" i="5" s="1"/>
  <c r="O23" i="5" s="1"/>
  <c r="N23" i="5" s="1"/>
  <c r="M23" i="5" s="1"/>
  <c r="L23" i="5" s="1"/>
  <c r="K23" i="5" s="1"/>
  <c r="J23" i="5" s="1"/>
  <c r="I23" i="5" s="1"/>
  <c r="H23" i="5" s="1"/>
  <c r="G23" i="5" s="1"/>
  <c r="F23" i="5" s="1"/>
  <c r="I25" i="4" l="1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E7" i="5" l="1"/>
  <c r="D7" i="5" s="1"/>
  <c r="E8" i="5"/>
  <c r="D8" i="5" s="1"/>
  <c r="E9" i="5"/>
  <c r="D9" i="5" s="1"/>
  <c r="E10" i="5"/>
  <c r="D10" i="5" s="1"/>
  <c r="E11" i="5"/>
  <c r="D11" i="5" s="1"/>
  <c r="E12" i="5"/>
  <c r="D12" i="5" s="1"/>
  <c r="E13" i="5"/>
  <c r="D13" i="5" s="1"/>
  <c r="E14" i="5"/>
  <c r="D14" i="5" s="1"/>
  <c r="E15" i="5"/>
  <c r="D15" i="5" s="1"/>
  <c r="E16" i="5"/>
  <c r="D16" i="5" s="1"/>
  <c r="E17" i="5"/>
  <c r="D17" i="5" s="1"/>
  <c r="E18" i="5"/>
  <c r="D18" i="5" s="1"/>
  <c r="E19" i="5"/>
  <c r="D19" i="5" s="1"/>
  <c r="G8" i="4" l="1"/>
  <c r="G9" i="4"/>
  <c r="G10" i="4"/>
  <c r="G11" i="4"/>
  <c r="G12" i="4"/>
  <c r="G13" i="4"/>
  <c r="G16" i="4" l="1"/>
  <c r="G17" i="4"/>
  <c r="G18" i="4"/>
  <c r="G19" i="4"/>
  <c r="G20" i="4"/>
  <c r="G21" i="4"/>
  <c r="G22" i="4"/>
  <c r="G23" i="4"/>
  <c r="G7" i="4"/>
  <c r="G14" i="4" s="1"/>
  <c r="G25" i="4" s="1"/>
  <c r="D15" i="1" s="1"/>
  <c r="E25" i="5"/>
  <c r="E26" i="5"/>
  <c r="E27" i="5"/>
  <c r="E28" i="5"/>
  <c r="E29" i="5"/>
  <c r="E30" i="5"/>
  <c r="E31" i="5"/>
  <c r="E24" i="5"/>
  <c r="E6" i="5"/>
  <c r="E8" i="4" l="1"/>
  <c r="F9" i="4"/>
  <c r="F10" i="4"/>
  <c r="F11" i="4"/>
  <c r="E12" i="4"/>
  <c r="E13" i="4"/>
  <c r="A15" i="4"/>
  <c r="F8" i="4" l="1"/>
  <c r="E11" i="4"/>
  <c r="F13" i="4"/>
  <c r="E10" i="4"/>
  <c r="F12" i="4"/>
  <c r="E9" i="4"/>
  <c r="D6" i="5"/>
  <c r="D31" i="5" l="1"/>
  <c r="D30" i="5"/>
  <c r="D29" i="5"/>
  <c r="D28" i="5"/>
  <c r="D27" i="5"/>
  <c r="D26" i="5"/>
  <c r="D24" i="5"/>
  <c r="E23" i="5"/>
  <c r="A23" i="5" s="1"/>
  <c r="E32" i="5" l="1"/>
  <c r="E20" i="5"/>
  <c r="D20" i="5"/>
  <c r="D25" i="5"/>
  <c r="D32" i="5" s="1"/>
  <c r="E35" i="5" l="1"/>
  <c r="D16" i="1" s="1"/>
  <c r="D35" i="5"/>
  <c r="AG26" i="4"/>
  <c r="AF26" i="4"/>
  <c r="Z26" i="4"/>
  <c r="Y26" i="4"/>
  <c r="S26" i="4"/>
  <c r="R26" i="4"/>
  <c r="L26" i="4"/>
  <c r="K26" i="4"/>
  <c r="F23" i="4"/>
  <c r="F22" i="4"/>
  <c r="F21" i="4"/>
  <c r="F20" i="4"/>
  <c r="E19" i="4"/>
  <c r="F19" i="4"/>
  <c r="E18" i="4"/>
  <c r="E7" i="4"/>
  <c r="G6" i="4"/>
  <c r="E17" i="4" l="1"/>
  <c r="F17" i="4"/>
  <c r="E20" i="4"/>
  <c r="F18" i="4"/>
  <c r="F7" i="4"/>
  <c r="I26" i="4"/>
  <c r="AK26" i="4"/>
  <c r="E23" i="4"/>
  <c r="E21" i="4"/>
  <c r="E16" i="4"/>
  <c r="F16" i="4"/>
  <c r="AL26" i="4"/>
  <c r="E22" i="4"/>
  <c r="F25" i="4" l="1"/>
  <c r="F24" i="4"/>
  <c r="E24" i="4"/>
  <c r="E25" i="4" s="1"/>
  <c r="AJ26" i="4"/>
  <c r="G15" i="1" l="1"/>
  <c r="AI26" i="4"/>
  <c r="AH26" i="4" l="1"/>
  <c r="AE26" i="4" l="1"/>
  <c r="AD26" i="4" l="1"/>
  <c r="G98" i="2"/>
  <c r="F98" i="2" s="1"/>
  <c r="G97" i="2"/>
  <c r="F97" i="2" s="1"/>
  <c r="G96" i="2"/>
  <c r="F96" i="2" s="1"/>
  <c r="G95" i="2"/>
  <c r="F95" i="2"/>
  <c r="E95" i="2"/>
  <c r="G94" i="2"/>
  <c r="F94" i="2" s="1"/>
  <c r="E94" i="2"/>
  <c r="AL93" i="2"/>
  <c r="AL99" i="2" s="1"/>
  <c r="AL102" i="2" s="1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89" i="2"/>
  <c r="F89" i="2" s="1"/>
  <c r="G88" i="2"/>
  <c r="F88" i="2" s="1"/>
  <c r="G87" i="2"/>
  <c r="F87" i="2" s="1"/>
  <c r="E87" i="2"/>
  <c r="G86" i="2"/>
  <c r="E86" i="2" s="1"/>
  <c r="G85" i="2"/>
  <c r="E85" i="2" s="1"/>
  <c r="F85" i="2"/>
  <c r="G84" i="2"/>
  <c r="F84" i="2" s="1"/>
  <c r="G83" i="2"/>
  <c r="F83" i="2" s="1"/>
  <c r="G82" i="2"/>
  <c r="F82" i="2" s="1"/>
  <c r="E82" i="2"/>
  <c r="G81" i="2"/>
  <c r="F81" i="2" s="1"/>
  <c r="G80" i="2"/>
  <c r="F80" i="2" s="1"/>
  <c r="G79" i="2"/>
  <c r="F79" i="2" s="1"/>
  <c r="E79" i="2"/>
  <c r="G78" i="2"/>
  <c r="E78" i="2" s="1"/>
  <c r="G77" i="2"/>
  <c r="E77" i="2" s="1"/>
  <c r="G76" i="2"/>
  <c r="F76" i="2" s="1"/>
  <c r="G75" i="2"/>
  <c r="F75" i="2" s="1"/>
  <c r="G74" i="2"/>
  <c r="F74" i="2" s="1"/>
  <c r="E74" i="2"/>
  <c r="G73" i="2"/>
  <c r="F73" i="2" s="1"/>
  <c r="G72" i="2"/>
  <c r="F72" i="2" s="1"/>
  <c r="G71" i="2"/>
  <c r="F71" i="2" s="1"/>
  <c r="G70" i="2"/>
  <c r="E70" i="2" s="1"/>
  <c r="G69" i="2"/>
  <c r="E69" i="2" s="1"/>
  <c r="G68" i="2"/>
  <c r="F68" i="2" s="1"/>
  <c r="G67" i="2"/>
  <c r="F67" i="2" s="1"/>
  <c r="G66" i="2"/>
  <c r="F66" i="2" s="1"/>
  <c r="E66" i="2"/>
  <c r="G65" i="2"/>
  <c r="E65" i="2" s="1"/>
  <c r="G64" i="2"/>
  <c r="F64" i="2" s="1"/>
  <c r="E64" i="2"/>
  <c r="G63" i="2"/>
  <c r="F63" i="2"/>
  <c r="E63" i="2"/>
  <c r="G62" i="2"/>
  <c r="E62" i="2" s="1"/>
  <c r="G61" i="2"/>
  <c r="E61" i="2" s="1"/>
  <c r="G60" i="2"/>
  <c r="F60" i="2" s="1"/>
  <c r="E60" i="2"/>
  <c r="G59" i="2"/>
  <c r="F59" i="2" s="1"/>
  <c r="G58" i="2"/>
  <c r="F58" i="2" s="1"/>
  <c r="G57" i="2"/>
  <c r="E57" i="2" s="1"/>
  <c r="F57" i="2"/>
  <c r="G56" i="2"/>
  <c r="F56" i="2" s="1"/>
  <c r="G55" i="2"/>
  <c r="F55" i="2" s="1"/>
  <c r="G54" i="2"/>
  <c r="E54" i="2" s="1"/>
  <c r="G53" i="2"/>
  <c r="E53" i="2" s="1"/>
  <c r="F53" i="2"/>
  <c r="G52" i="2"/>
  <c r="F52" i="2" s="1"/>
  <c r="G51" i="2"/>
  <c r="F51" i="2" s="1"/>
  <c r="G50" i="2"/>
  <c r="F50" i="2" s="1"/>
  <c r="E50" i="2"/>
  <c r="G49" i="2"/>
  <c r="E49" i="2" s="1"/>
  <c r="F49" i="2"/>
  <c r="G48" i="2"/>
  <c r="F48" i="2" s="1"/>
  <c r="G47" i="2"/>
  <c r="F47" i="2"/>
  <c r="E47" i="2"/>
  <c r="G46" i="2"/>
  <c r="E46" i="2" s="1"/>
  <c r="G45" i="2"/>
  <c r="E45" i="2" s="1"/>
  <c r="G44" i="2"/>
  <c r="F44" i="2" s="1"/>
  <c r="G43" i="2"/>
  <c r="F43" i="2" s="1"/>
  <c r="G42" i="2"/>
  <c r="F42" i="2" s="1"/>
  <c r="G41" i="2"/>
  <c r="E41" i="2" s="1"/>
  <c r="G40" i="2"/>
  <c r="F40" i="2" s="1"/>
  <c r="E40" i="2"/>
  <c r="G39" i="2"/>
  <c r="F39" i="2" s="1"/>
  <c r="E39" i="2"/>
  <c r="G38" i="2"/>
  <c r="E38" i="2" s="1"/>
  <c r="G37" i="2"/>
  <c r="F37" i="2" s="1"/>
  <c r="G36" i="2"/>
  <c r="F36" i="2" s="1"/>
  <c r="G35" i="2"/>
  <c r="E35" i="2" s="1"/>
  <c r="F35" i="2"/>
  <c r="G34" i="2"/>
  <c r="F34" i="2" s="1"/>
  <c r="E34" i="2"/>
  <c r="G33" i="2"/>
  <c r="E33" i="2" s="1"/>
  <c r="G32" i="2"/>
  <c r="F32" i="2" s="1"/>
  <c r="G31" i="2"/>
  <c r="F31" i="2"/>
  <c r="E31" i="2"/>
  <c r="G30" i="2"/>
  <c r="E30" i="2" s="1"/>
  <c r="G29" i="2"/>
  <c r="F29" i="2" s="1"/>
  <c r="E29" i="2"/>
  <c r="G28" i="2"/>
  <c r="F28" i="2" s="1"/>
  <c r="G27" i="2"/>
  <c r="E27" i="2" s="1"/>
  <c r="G26" i="2"/>
  <c r="F26" i="2" s="1"/>
  <c r="G25" i="2"/>
  <c r="E25" i="2" s="1"/>
  <c r="F25" i="2"/>
  <c r="G24" i="2"/>
  <c r="F24" i="2" s="1"/>
  <c r="G23" i="2"/>
  <c r="F23" i="2" s="1"/>
  <c r="E23" i="2"/>
  <c r="G22" i="2"/>
  <c r="E22" i="2" s="1"/>
  <c r="G21" i="2"/>
  <c r="E21" i="2" s="1"/>
  <c r="F21" i="2"/>
  <c r="G20" i="2"/>
  <c r="F20" i="2" s="1"/>
  <c r="E20" i="2"/>
  <c r="G19" i="2"/>
  <c r="E19" i="2" s="1"/>
  <c r="F19" i="2"/>
  <c r="G18" i="2"/>
  <c r="F18" i="2" s="1"/>
  <c r="G17" i="2"/>
  <c r="E17" i="2" s="1"/>
  <c r="F17" i="2"/>
  <c r="G16" i="2"/>
  <c r="F16" i="2" s="1"/>
  <c r="G15" i="2"/>
  <c r="F15" i="2" s="1"/>
  <c r="E15" i="2"/>
  <c r="G14" i="2"/>
  <c r="E14" i="2" s="1"/>
  <c r="G13" i="2"/>
  <c r="E13" i="2" s="1"/>
  <c r="F13" i="2"/>
  <c r="G12" i="2"/>
  <c r="F12" i="2" s="1"/>
  <c r="E12" i="2"/>
  <c r="G11" i="2"/>
  <c r="E11" i="2" s="1"/>
  <c r="F11" i="2"/>
  <c r="G10" i="2"/>
  <c r="F10" i="2" s="1"/>
  <c r="G9" i="2"/>
  <c r="E9" i="2" s="1"/>
  <c r="F9" i="2"/>
  <c r="G8" i="2"/>
  <c r="F8" i="2" s="1"/>
  <c r="G7" i="2"/>
  <c r="F7" i="2" s="1"/>
  <c r="E7" i="2"/>
  <c r="G6" i="2"/>
  <c r="AC26" i="4" l="1"/>
  <c r="F33" i="2"/>
  <c r="E37" i="2"/>
  <c r="F45" i="2"/>
  <c r="E71" i="2"/>
  <c r="G90" i="2"/>
  <c r="E26" i="2"/>
  <c r="F41" i="2"/>
  <c r="E58" i="2"/>
  <c r="E98" i="2"/>
  <c r="E55" i="2"/>
  <c r="F27" i="2"/>
  <c r="E42" i="2"/>
  <c r="E68" i="2"/>
  <c r="E72" i="2"/>
  <c r="E76" i="2"/>
  <c r="E80" i="2"/>
  <c r="E84" i="2"/>
  <c r="E88" i="2"/>
  <c r="E8" i="2"/>
  <c r="E16" i="2"/>
  <c r="E24" i="2"/>
  <c r="E28" i="2"/>
  <c r="E52" i="2"/>
  <c r="E56" i="2"/>
  <c r="F69" i="2"/>
  <c r="E73" i="2"/>
  <c r="F77" i="2"/>
  <c r="E81" i="2"/>
  <c r="E89" i="2"/>
  <c r="E96" i="2"/>
  <c r="E32" i="2"/>
  <c r="E36" i="2"/>
  <c r="E44" i="2"/>
  <c r="E48" i="2"/>
  <c r="F61" i="2"/>
  <c r="F65" i="2"/>
  <c r="AK93" i="2"/>
  <c r="AK99" i="2" s="1"/>
  <c r="AK102" i="2" s="1"/>
  <c r="F99" i="2"/>
  <c r="F14" i="2"/>
  <c r="F22" i="2"/>
  <c r="F30" i="2"/>
  <c r="F38" i="2"/>
  <c r="F46" i="2"/>
  <c r="F54" i="2"/>
  <c r="F62" i="2"/>
  <c r="F70" i="2"/>
  <c r="F78" i="2"/>
  <c r="F86" i="2"/>
  <c r="AJ93" i="2"/>
  <c r="E10" i="2"/>
  <c r="E18" i="2"/>
  <c r="E43" i="2"/>
  <c r="E51" i="2"/>
  <c r="E59" i="2"/>
  <c r="E67" i="2"/>
  <c r="E75" i="2"/>
  <c r="E83" i="2"/>
  <c r="E97" i="2"/>
  <c r="E99" i="2" s="1"/>
  <c r="AB26" i="4" l="1"/>
  <c r="F90" i="2"/>
  <c r="F100" i="2" s="1"/>
  <c r="E90" i="2"/>
  <c r="E100" i="2" s="1"/>
  <c r="AI93" i="2"/>
  <c r="AJ99" i="2"/>
  <c r="AJ102" i="2" s="1"/>
  <c r="AA26" i="4" l="1"/>
  <c r="AI99" i="2"/>
  <c r="AI102" i="2" s="1"/>
  <c r="AH93" i="2"/>
  <c r="X26" i="4" l="1"/>
  <c r="AG93" i="2"/>
  <c r="AH99" i="2"/>
  <c r="AH102" i="2" s="1"/>
  <c r="W26" i="4" l="1"/>
  <c r="AF93" i="2"/>
  <c r="AG99" i="2"/>
  <c r="AG102" i="2" s="1"/>
  <c r="V26" i="4" l="1"/>
  <c r="AF99" i="2"/>
  <c r="AF102" i="2" s="1"/>
  <c r="AE93" i="2"/>
  <c r="U26" i="4" l="1"/>
  <c r="AE99" i="2"/>
  <c r="AE102" i="2" s="1"/>
  <c r="AD93" i="2"/>
  <c r="T26" i="4" l="1"/>
  <c r="AD99" i="2"/>
  <c r="AD102" i="2" s="1"/>
  <c r="AC93" i="2"/>
  <c r="Q26" i="4" l="1"/>
  <c r="AC99" i="2"/>
  <c r="AC102" i="2" s="1"/>
  <c r="AB93" i="2"/>
  <c r="P26" i="4" l="1"/>
  <c r="AA93" i="2"/>
  <c r="AB99" i="2"/>
  <c r="AB102" i="2" s="1"/>
  <c r="O26" i="4" l="1"/>
  <c r="AA99" i="2"/>
  <c r="AA102" i="2" s="1"/>
  <c r="Z93" i="2"/>
  <c r="N26" i="4" l="1"/>
  <c r="Y93" i="2"/>
  <c r="Z99" i="2"/>
  <c r="Z102" i="2" s="1"/>
  <c r="M26" i="4" l="1"/>
  <c r="X93" i="2"/>
  <c r="Y99" i="2"/>
  <c r="Y102" i="2" s="1"/>
  <c r="J26" i="4" l="1"/>
  <c r="X99" i="2"/>
  <c r="X102" i="2" s="1"/>
  <c r="W93" i="2"/>
  <c r="W99" i="2" l="1"/>
  <c r="W102" i="2" s="1"/>
  <c r="V93" i="2"/>
  <c r="V99" i="2" l="1"/>
  <c r="V102" i="2" s="1"/>
  <c r="U93" i="2"/>
  <c r="U99" i="2" l="1"/>
  <c r="U102" i="2" s="1"/>
  <c r="T93" i="2"/>
  <c r="T99" i="2" l="1"/>
  <c r="T102" i="2" s="1"/>
  <c r="S93" i="2"/>
  <c r="S99" i="2" l="1"/>
  <c r="S102" i="2" s="1"/>
  <c r="R93" i="2"/>
  <c r="Q93" i="2" l="1"/>
  <c r="R99" i="2"/>
  <c r="R102" i="2" s="1"/>
  <c r="P93" i="2" l="1"/>
  <c r="Q99" i="2"/>
  <c r="Q102" i="2" s="1"/>
  <c r="P99" i="2" l="1"/>
  <c r="P102" i="2" s="1"/>
  <c r="O93" i="2"/>
  <c r="O99" i="2" l="1"/>
  <c r="O102" i="2" s="1"/>
  <c r="N93" i="2"/>
  <c r="N99" i="2" l="1"/>
  <c r="N102" i="2" s="1"/>
  <c r="M93" i="2"/>
  <c r="M99" i="2" l="1"/>
  <c r="M102" i="2" s="1"/>
  <c r="L93" i="2"/>
  <c r="L99" i="2" l="1"/>
  <c r="L102" i="2" s="1"/>
  <c r="K93" i="2"/>
  <c r="K99" i="2" l="1"/>
  <c r="K102" i="2" s="1"/>
  <c r="J93" i="2"/>
  <c r="I93" i="2" l="1"/>
  <c r="J99" i="2"/>
  <c r="J102" i="2" s="1"/>
  <c r="H93" i="2" l="1"/>
  <c r="I99" i="2"/>
  <c r="I102" i="2" s="1"/>
  <c r="H99" i="2" l="1"/>
  <c r="H102" i="2" s="1"/>
  <c r="G93" i="2"/>
  <c r="J15" i="1" l="1"/>
  <c r="G99" i="2"/>
  <c r="G102" i="2" s="1"/>
  <c r="A93" i="2"/>
  <c r="J16" i="1" l="1"/>
  <c r="J17" i="1" s="1"/>
</calcChain>
</file>

<file path=xl/comments1.xml><?xml version="1.0" encoding="utf-8"?>
<comments xmlns="http://schemas.openxmlformats.org/spreadsheetml/2006/main">
  <authors>
    <author>Brandi Waselewski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>Brandi Waselewski:</t>
        </r>
        <r>
          <rPr>
            <sz val="9"/>
            <color indexed="81"/>
            <rFont val="Tahoma"/>
            <charset val="1"/>
          </rPr>
          <t xml:space="preserve">
Share of cost examples</t>
        </r>
      </text>
    </comment>
  </commentList>
</comments>
</file>

<file path=xl/sharedStrings.xml><?xml version="1.0" encoding="utf-8"?>
<sst xmlns="http://schemas.openxmlformats.org/spreadsheetml/2006/main" count="192" uniqueCount="75">
  <si>
    <t>INVOICE</t>
  </si>
  <si>
    <t>FROM</t>
  </si>
  <si>
    <t>DATE</t>
  </si>
  <si>
    <t>INVOICE #</t>
  </si>
  <si>
    <t>SERVICE MONTH / YEAR</t>
  </si>
  <si>
    <t>BILL TO</t>
  </si>
  <si>
    <t>Area 3 Senior Services</t>
  </si>
  <si>
    <t xml:space="preserve">NOTE: Complete Green sections only, everything else will calculate for you. </t>
  </si>
  <si>
    <t>Meridian, ID 83642</t>
  </si>
  <si>
    <t>(208) 898-7060</t>
  </si>
  <si>
    <t>CURRENT PERIOD</t>
  </si>
  <si>
    <t>SERVICE PROVIDED</t>
  </si>
  <si>
    <t>UNITS</t>
  </si>
  <si>
    <t xml:space="preserve"> RATE</t>
  </si>
  <si>
    <t xml:space="preserve"> Sliding Fee Scale</t>
  </si>
  <si>
    <t>TOTAL</t>
  </si>
  <si>
    <t>Homemaker Services</t>
  </si>
  <si>
    <t>GRAND TOTAL</t>
  </si>
  <si>
    <t>*Supporting Documentation: attached are  the program rosters for each service you are billing for.</t>
  </si>
  <si>
    <t>Provider Comment Box:</t>
  </si>
  <si>
    <t>I hereby certify that the services rendered and fees collected as specified above are accurate for payment.</t>
  </si>
  <si>
    <t>Authorized Signature ---  Provider</t>
  </si>
  <si>
    <t>Date</t>
  </si>
  <si>
    <t>Authorized Signature --- Area III Agency on Aging</t>
  </si>
  <si>
    <t>Please submit monthly invoice and supporting documentation by the 10th of each succeeding month.</t>
  </si>
  <si>
    <t xml:space="preserve">*Please email monthly invoices to psa3@a3ssa.com </t>
  </si>
  <si>
    <t>HOMEMAKER PARTICIPANTS</t>
  </si>
  <si>
    <t>RESPITE PARTICIPANTS</t>
  </si>
  <si>
    <t>Clients not on roster</t>
  </si>
  <si>
    <t xml:space="preserve">Name of client </t>
  </si>
  <si>
    <t>Referral date/I &amp;A staff</t>
  </si>
  <si>
    <t>Referral date/I&amp;A staff</t>
  </si>
  <si>
    <t>Clients to remove from roster:</t>
  </si>
  <si>
    <t xml:space="preserve">Reason for removal </t>
  </si>
  <si>
    <t>Provider Name:</t>
  </si>
  <si>
    <t>Service</t>
  </si>
  <si>
    <t>Homemaker</t>
  </si>
  <si>
    <t>Month / Year</t>
  </si>
  <si>
    <t>Mon</t>
  </si>
  <si>
    <t>Tue</t>
  </si>
  <si>
    <t>Wed</t>
  </si>
  <si>
    <t>Thu</t>
  </si>
  <si>
    <t>Fri</t>
  </si>
  <si>
    <t>Sat</t>
  </si>
  <si>
    <t>Sun</t>
  </si>
  <si>
    <t xml:space="preserve">Client Name </t>
  </si>
  <si>
    <t>Auth. Units</t>
  </si>
  <si>
    <t>Consumer Rate</t>
  </si>
  <si>
    <t>Provider Rate</t>
  </si>
  <si>
    <t>Monthly Cost</t>
  </si>
  <si>
    <t>Share of Cost Total</t>
  </si>
  <si>
    <t>Total Units</t>
  </si>
  <si>
    <t>Total Hours for Registered Participants</t>
  </si>
  <si>
    <t xml:space="preserve">Additions to roster: </t>
  </si>
  <si>
    <t xml:space="preserve"> </t>
  </si>
  <si>
    <t>Total Additional hours to roster</t>
  </si>
  <si>
    <t>TOTAL HOMEMAKER HOURS PROVIDED</t>
  </si>
  <si>
    <t>Respite</t>
  </si>
  <si>
    <t>Unit Price</t>
  </si>
  <si>
    <t>TOTAL RESPITE HOURS PROVIDED</t>
  </si>
  <si>
    <t>ADDRESS</t>
  </si>
  <si>
    <t>PHONE</t>
  </si>
  <si>
    <t>ADDUS</t>
  </si>
  <si>
    <t>FRI</t>
  </si>
  <si>
    <t>SAT</t>
  </si>
  <si>
    <t>SUN</t>
  </si>
  <si>
    <t>MON</t>
  </si>
  <si>
    <t>TUE</t>
  </si>
  <si>
    <t>WED</t>
  </si>
  <si>
    <t>THU</t>
  </si>
  <si>
    <t>Provider Name</t>
  </si>
  <si>
    <t>1505 S. Eagle Rd. Suite 120</t>
  </si>
  <si>
    <t>Exhibit C: Sample Invoice</t>
  </si>
  <si>
    <t>July 2021</t>
  </si>
  <si>
    <t>Respite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</si>
</sst>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#0.00"/>
  </numFmts>
  <fonts count="3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36"/>
      <color theme="4"/>
      <name val="Arial"/>
      <family val="2"/>
    </font>
    <font>
      <b/>
      <sz val="12"/>
      <color theme="4" tint="-0.49998474074526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20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sz val="12"/>
      <color theme="0" tint="-0.14999847407452621"/>
      <name val="Arial"/>
      <family val="2"/>
    </font>
    <font>
      <u/>
      <sz val="14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Black"/>
      <family val="2"/>
    </font>
    <font>
      <sz val="10"/>
      <name val="Arial"/>
    </font>
    <font>
      <sz val="10"/>
      <color indexed="72"/>
      <name val="SansSerif"/>
    </font>
    <font>
      <sz val="14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1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darkGray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Gray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9" fillId="3" borderId="0" xfId="0" applyFont="1" applyFill="1"/>
    <xf numFmtId="8" fontId="5" fillId="0" borderId="7" xfId="0" applyNumberFormat="1" applyFont="1" applyBorder="1"/>
    <xf numFmtId="0" fontId="11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8" fontId="13" fillId="0" borderId="0" xfId="0" applyNumberFormat="1" applyFont="1"/>
    <xf numFmtId="0" fontId="5" fillId="0" borderId="0" xfId="0" applyFont="1" applyAlignment="1">
      <alignment horizontal="center"/>
    </xf>
    <xf numFmtId="0" fontId="14" fillId="0" borderId="0" xfId="0" applyFont="1"/>
    <xf numFmtId="0" fontId="14" fillId="7" borderId="9" xfId="0" applyFont="1" applyFill="1" applyBorder="1"/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/>
    <xf numFmtId="0" fontId="5" fillId="7" borderId="11" xfId="0" applyFont="1" applyFill="1" applyBorder="1"/>
    <xf numFmtId="0" fontId="14" fillId="7" borderId="12" xfId="0" applyFont="1" applyFill="1" applyBorder="1"/>
    <xf numFmtId="0" fontId="5" fillId="7" borderId="0" xfId="0" applyFont="1" applyFill="1" applyAlignment="1">
      <alignment horizontal="center"/>
    </xf>
    <xf numFmtId="0" fontId="5" fillId="7" borderId="0" xfId="0" applyFont="1" applyFill="1"/>
    <xf numFmtId="0" fontId="5" fillId="7" borderId="13" xfId="0" applyFont="1" applyFill="1" applyBorder="1"/>
    <xf numFmtId="0" fontId="5" fillId="0" borderId="17" xfId="0" applyFont="1" applyBorder="1"/>
    <xf numFmtId="0" fontId="14" fillId="0" borderId="0" xfId="0" applyFont="1" applyAlignment="1">
      <alignment horizontal="center" vertical="top"/>
    </xf>
    <xf numFmtId="0" fontId="15" fillId="8" borderId="0" xfId="0" applyFont="1" applyFill="1"/>
    <xf numFmtId="0" fontId="17" fillId="8" borderId="0" xfId="0" applyFont="1" applyFill="1"/>
    <xf numFmtId="0" fontId="18" fillId="0" borderId="0" xfId="0" applyFont="1"/>
    <xf numFmtId="0" fontId="17" fillId="0" borderId="0" xfId="0" applyFont="1"/>
    <xf numFmtId="0" fontId="1" fillId="8" borderId="0" xfId="0" applyFont="1" applyFill="1"/>
    <xf numFmtId="0" fontId="1" fillId="7" borderId="18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8" borderId="7" xfId="0" applyFont="1" applyFill="1" applyBorder="1"/>
    <xf numFmtId="0" fontId="18" fillId="0" borderId="7" xfId="0" applyFont="1" applyBorder="1"/>
    <xf numFmtId="0" fontId="17" fillId="0" borderId="7" xfId="0" applyFont="1" applyBorder="1"/>
    <xf numFmtId="0" fontId="17" fillId="8" borderId="7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right"/>
    </xf>
    <xf numFmtId="0" fontId="22" fillId="0" borderId="0" xfId="0" applyFont="1"/>
    <xf numFmtId="0" fontId="5" fillId="4" borderId="7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4" fillId="4" borderId="7" xfId="0" applyFont="1" applyFill="1" applyBorder="1" applyAlignment="1" applyProtection="1">
      <alignment horizontal="center" vertical="center" wrapText="1"/>
      <protection locked="0"/>
    </xf>
    <xf numFmtId="0" fontId="24" fillId="4" borderId="7" xfId="0" applyFont="1" applyFill="1" applyBorder="1" applyAlignment="1">
      <alignment horizontal="center" vertical="center" wrapText="1"/>
    </xf>
    <xf numFmtId="164" fontId="24" fillId="4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0" fillId="9" borderId="0" xfId="0" applyFill="1"/>
    <xf numFmtId="0" fontId="25" fillId="9" borderId="0" xfId="0" applyFont="1" applyFill="1"/>
    <xf numFmtId="0" fontId="5" fillId="9" borderId="0" xfId="0" applyFont="1" applyFill="1"/>
    <xf numFmtId="0" fontId="4" fillId="0" borderId="7" xfId="0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44" fontId="5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Protection="1">
      <protection locked="0"/>
    </xf>
    <xf numFmtId="0" fontId="23" fillId="0" borderId="0" xfId="0" applyFont="1" applyAlignment="1">
      <alignment wrapText="1"/>
    </xf>
    <xf numFmtId="0" fontId="23" fillId="10" borderId="0" xfId="0" applyFont="1" applyFill="1" applyAlignment="1">
      <alignment horizontal="center" vertical="center"/>
    </xf>
    <xf numFmtId="44" fontId="2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0" applyFont="1"/>
    <xf numFmtId="0" fontId="18" fillId="0" borderId="0" xfId="0" applyFont="1" applyAlignment="1">
      <alignment horizontal="center" vertical="center"/>
    </xf>
    <xf numFmtId="0" fontId="25" fillId="9" borderId="0" xfId="0" applyFont="1" applyFill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17" fillId="0" borderId="7" xfId="0" applyFont="1" applyBorder="1" applyAlignment="1">
      <alignment horizontal="center" wrapText="1"/>
    </xf>
    <xf numFmtId="0" fontId="23" fillId="10" borderId="7" xfId="0" applyFont="1" applyFill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7" borderId="7" xfId="0" applyFont="1" applyFill="1" applyBorder="1" applyAlignment="1">
      <alignment horizontal="right"/>
    </xf>
    <xf numFmtId="0" fontId="5" fillId="7" borderId="7" xfId="0" applyFont="1" applyFill="1" applyBorder="1" applyAlignment="1">
      <alignment horizontal="center" vertical="center"/>
    </xf>
    <xf numFmtId="44" fontId="5" fillId="7" borderId="7" xfId="0" applyNumberFormat="1" applyFont="1" applyFill="1" applyBorder="1" applyAlignment="1">
      <alignment horizontal="center" vertical="center"/>
    </xf>
    <xf numFmtId="164" fontId="5" fillId="7" borderId="7" xfId="0" applyNumberFormat="1" applyFont="1" applyFill="1" applyBorder="1" applyAlignment="1">
      <alignment horizontal="center" vertical="center"/>
    </xf>
    <xf numFmtId="0" fontId="5" fillId="7" borderId="7" xfId="0" applyFont="1" applyFill="1" applyBorder="1"/>
    <xf numFmtId="164" fontId="5" fillId="0" borderId="7" xfId="0" applyNumberFormat="1" applyFont="1" applyBorder="1" applyAlignment="1">
      <alignment horizontal="center" vertical="center"/>
    </xf>
    <xf numFmtId="0" fontId="23" fillId="0" borderId="7" xfId="0" applyFont="1" applyBorder="1"/>
    <xf numFmtId="0" fontId="2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/>
    <xf numFmtId="0" fontId="5" fillId="4" borderId="7" xfId="0" applyFont="1" applyFill="1" applyBorder="1" applyAlignment="1" applyProtection="1">
      <alignment horizontal="center" vertical="center"/>
      <protection locked="0"/>
    </xf>
    <xf numFmtId="164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164" fontId="5" fillId="0" borderId="7" xfId="0" applyNumberFormat="1" applyFont="1" applyBorder="1" applyProtection="1">
      <protection locked="0"/>
    </xf>
    <xf numFmtId="164" fontId="23" fillId="0" borderId="7" xfId="0" applyNumberFormat="1" applyFont="1" applyBorder="1"/>
    <xf numFmtId="0" fontId="25" fillId="9" borderId="5" xfId="0" applyFont="1" applyFill="1" applyBorder="1"/>
    <xf numFmtId="0" fontId="25" fillId="9" borderId="2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/>
    </xf>
    <xf numFmtId="0" fontId="5" fillId="11" borderId="7" xfId="0" applyFont="1" applyFill="1" applyBorder="1"/>
    <xf numFmtId="0" fontId="4" fillId="11" borderId="7" xfId="0" applyFont="1" applyFill="1" applyBorder="1"/>
    <xf numFmtId="0" fontId="14" fillId="0" borderId="5" xfId="0" applyFont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5" fillId="4" borderId="7" xfId="0" applyFont="1" applyFill="1" applyBorder="1" applyAlignment="1">
      <alignment horizontal="center"/>
    </xf>
    <xf numFmtId="0" fontId="14" fillId="0" borderId="18" xfId="0" applyFont="1" applyBorder="1"/>
    <xf numFmtId="0" fontId="5" fillId="0" borderId="0" xfId="0" applyFont="1" applyBorder="1"/>
    <xf numFmtId="0" fontId="1" fillId="4" borderId="0" xfId="0" applyFont="1" applyFill="1" applyBorder="1"/>
    <xf numFmtId="0" fontId="1" fillId="9" borderId="0" xfId="0" applyFont="1" applyFill="1" applyBorder="1"/>
    <xf numFmtId="0" fontId="22" fillId="4" borderId="0" xfId="0" applyFont="1" applyFill="1" applyBorder="1"/>
    <xf numFmtId="0" fontId="1" fillId="4" borderId="17" xfId="0" applyFont="1" applyFill="1" applyBorder="1"/>
    <xf numFmtId="0" fontId="1" fillId="9" borderId="17" xfId="0" applyFont="1" applyFill="1" applyBorder="1"/>
    <xf numFmtId="0" fontId="22" fillId="4" borderId="17" xfId="0" applyFont="1" applyFill="1" applyBorder="1"/>
    <xf numFmtId="44" fontId="14" fillId="0" borderId="7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top" wrapText="1"/>
    </xf>
    <xf numFmtId="0" fontId="1" fillId="4" borderId="7" xfId="0" applyFont="1" applyFill="1" applyBorder="1"/>
    <xf numFmtId="0" fontId="1" fillId="9" borderId="7" xfId="0" applyFont="1" applyFill="1" applyBorder="1"/>
    <xf numFmtId="0" fontId="14" fillId="0" borderId="0" xfId="0" applyFont="1" applyAlignment="1">
      <alignment wrapText="1"/>
    </xf>
    <xf numFmtId="0" fontId="30" fillId="0" borderId="7" xfId="1" applyNumberFormat="1" applyFont="1" applyFill="1" applyBorder="1" applyAlignment="1" applyProtection="1">
      <alignment horizontal="left" vertical="center" wrapText="1"/>
    </xf>
    <xf numFmtId="0" fontId="33" fillId="0" borderId="7" xfId="3" applyNumberFormat="1" applyFont="1" applyFill="1" applyBorder="1" applyAlignment="1" applyProtection="1">
      <alignment horizontal="left" vertical="center" wrapText="1"/>
    </xf>
    <xf numFmtId="165" fontId="32" fillId="0" borderId="7" xfId="1" applyNumberFormat="1" applyFont="1" applyFill="1" applyBorder="1" applyAlignment="1" applyProtection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36" fillId="0" borderId="0" xfId="0" applyFont="1"/>
    <xf numFmtId="0" fontId="8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11" borderId="5" xfId="0" applyFont="1" applyFill="1" applyBorder="1" applyAlignment="1" applyProtection="1">
      <alignment horizontal="center"/>
      <protection locked="0"/>
    </xf>
    <xf numFmtId="0" fontId="5" fillId="11" borderId="6" xfId="0" applyFont="1" applyFill="1" applyBorder="1" applyAlignment="1" applyProtection="1">
      <alignment horizontal="center"/>
      <protection locked="0"/>
    </xf>
    <xf numFmtId="8" fontId="10" fillId="4" borderId="5" xfId="0" applyNumberFormat="1" applyFont="1" applyFill="1" applyBorder="1" applyAlignment="1" applyProtection="1">
      <alignment horizontal="center"/>
      <protection locked="0"/>
    </xf>
    <xf numFmtId="8" fontId="10" fillId="4" borderId="2" xfId="0" applyNumberFormat="1" applyFont="1" applyFill="1" applyBorder="1" applyAlignment="1" applyProtection="1">
      <alignment horizontal="center"/>
      <protection locked="0"/>
    </xf>
    <xf numFmtId="8" fontId="10" fillId="4" borderId="6" xfId="0" applyNumberFormat="1" applyFont="1" applyFill="1" applyBorder="1" applyAlignment="1" applyProtection="1">
      <alignment horizontal="center"/>
      <protection locked="0"/>
    </xf>
    <xf numFmtId="8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8" fontId="5" fillId="5" borderId="5" xfId="0" applyNumberFormat="1" applyFont="1" applyFill="1" applyBorder="1" applyAlignment="1" applyProtection="1">
      <alignment horizontal="center"/>
      <protection locked="0"/>
    </xf>
    <xf numFmtId="8" fontId="5" fillId="5" borderId="2" xfId="0" applyNumberFormat="1" applyFont="1" applyFill="1" applyBorder="1" applyAlignment="1" applyProtection="1">
      <alignment horizontal="center"/>
      <protection locked="0"/>
    </xf>
    <xf numFmtId="8" fontId="5" fillId="5" borderId="6" xfId="0" applyNumberFormat="1" applyFont="1" applyFill="1" applyBorder="1" applyAlignment="1" applyProtection="1">
      <alignment horizontal="center"/>
      <protection locked="0"/>
    </xf>
    <xf numFmtId="8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44" fontId="6" fillId="6" borderId="7" xfId="0" applyNumberFormat="1" applyFont="1" applyFill="1" applyBorder="1" applyAlignment="1">
      <alignment horizontal="center"/>
    </xf>
    <xf numFmtId="8" fontId="6" fillId="6" borderId="7" xfId="0" applyNumberFormat="1" applyFont="1" applyFill="1" applyBorder="1" applyAlignment="1">
      <alignment horizontal="center"/>
    </xf>
    <xf numFmtId="0" fontId="5" fillId="7" borderId="12" xfId="0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5" fillId="7" borderId="13" xfId="0" applyFont="1" applyFill="1" applyBorder="1" applyAlignment="1" applyProtection="1">
      <alignment horizontal="left" vertical="top" wrapText="1"/>
      <protection locked="0"/>
    </xf>
    <xf numFmtId="0" fontId="5" fillId="7" borderId="14" xfId="0" applyFont="1" applyFill="1" applyBorder="1" applyAlignment="1" applyProtection="1">
      <alignment horizontal="left" vertical="top" wrapText="1"/>
      <protection locked="0"/>
    </xf>
    <xf numFmtId="0" fontId="5" fillId="7" borderId="15" xfId="0" applyFont="1" applyFill="1" applyBorder="1" applyAlignment="1" applyProtection="1">
      <alignment horizontal="left" vertical="top" wrapText="1"/>
      <protection locked="0"/>
    </xf>
    <xf numFmtId="0" fontId="5" fillId="7" borderId="16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49" fontId="19" fillId="0" borderId="1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7" borderId="19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7" borderId="7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workbookViewId="0">
      <selection activeCell="N10" sqref="N10"/>
    </sheetView>
  </sheetViews>
  <sheetFormatPr defaultColWidth="9.1328125" defaultRowHeight="13.5"/>
  <cols>
    <col min="1" max="1" width="11.1328125" style="1" customWidth="1"/>
    <col min="2" max="2" width="22.73046875" style="1" customWidth="1"/>
    <col min="3" max="3" width="12.3984375" style="1" bestFit="1" customWidth="1"/>
    <col min="4" max="4" width="7.86328125" style="1" customWidth="1"/>
    <col min="5" max="5" width="13.3984375" style="1" customWidth="1"/>
    <col min="6" max="6" width="14.73046875" style="1" customWidth="1"/>
    <col min="7" max="7" width="9.3984375" style="1" customWidth="1"/>
    <col min="8" max="8" width="4.86328125" style="1" customWidth="1"/>
    <col min="9" max="9" width="3.265625" style="1" customWidth="1"/>
    <col min="10" max="10" width="9.1328125" style="1"/>
    <col min="11" max="11" width="6.86328125" style="1" customWidth="1"/>
    <col min="12" max="16384" width="9.1328125" style="1"/>
  </cols>
  <sheetData>
    <row r="1" spans="1:11" ht="23.65" customHeight="1">
      <c r="G1" s="119" t="s">
        <v>72</v>
      </c>
    </row>
    <row r="2" spans="1:11">
      <c r="G2" s="122" t="s">
        <v>0</v>
      </c>
      <c r="H2" s="122"/>
      <c r="I2" s="122"/>
      <c r="J2" s="122"/>
      <c r="K2" s="122"/>
    </row>
    <row r="3" spans="1:11" ht="15">
      <c r="A3" s="2" t="s">
        <v>1</v>
      </c>
      <c r="B3" s="99" t="s">
        <v>70</v>
      </c>
      <c r="G3" s="122"/>
      <c r="H3" s="122"/>
      <c r="I3" s="122"/>
      <c r="J3" s="122"/>
      <c r="K3" s="122"/>
    </row>
    <row r="4" spans="1:11" ht="15">
      <c r="A4" s="1" t="s">
        <v>60</v>
      </c>
      <c r="B4" s="100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3"/>
      <c r="B5" s="100"/>
      <c r="C5" s="3"/>
      <c r="D5" s="3"/>
      <c r="E5" s="3"/>
      <c r="F5" s="3"/>
      <c r="G5" s="2" t="s">
        <v>2</v>
      </c>
      <c r="H5" s="123"/>
      <c r="I5" s="123"/>
      <c r="J5" s="123"/>
      <c r="K5" s="4"/>
    </row>
    <row r="6" spans="1:11" ht="15">
      <c r="A6" s="3" t="s">
        <v>61</v>
      </c>
      <c r="B6" s="100"/>
      <c r="C6" s="3"/>
      <c r="D6" s="3"/>
      <c r="E6" s="3"/>
      <c r="F6" s="3"/>
      <c r="G6" s="2" t="s">
        <v>3</v>
      </c>
      <c r="H6" s="124"/>
      <c r="I6" s="124"/>
      <c r="J6" s="124"/>
      <c r="K6" s="4"/>
    </row>
    <row r="7" spans="1:11" ht="15">
      <c r="A7" s="3"/>
      <c r="B7" s="3"/>
      <c r="C7" s="3"/>
      <c r="D7" s="3"/>
      <c r="E7" s="3"/>
      <c r="F7" s="3"/>
      <c r="G7" s="2" t="s">
        <v>4</v>
      </c>
      <c r="H7" s="125" t="s">
        <v>73</v>
      </c>
      <c r="I7" s="125"/>
      <c r="J7" s="125"/>
      <c r="K7" s="5"/>
    </row>
    <row r="8" spans="1:11" ht="15">
      <c r="A8" s="2" t="s">
        <v>5</v>
      </c>
      <c r="B8" s="3" t="s">
        <v>6</v>
      </c>
      <c r="C8" s="3"/>
      <c r="D8" s="3"/>
      <c r="E8" s="3"/>
      <c r="F8" s="3"/>
      <c r="G8" s="3"/>
      <c r="H8" s="3"/>
      <c r="I8" s="5"/>
      <c r="J8" s="5"/>
      <c r="K8" s="5"/>
    </row>
    <row r="9" spans="1:11" ht="15">
      <c r="A9" s="6"/>
      <c r="B9" s="3" t="s">
        <v>71</v>
      </c>
      <c r="C9" s="3"/>
      <c r="D9" s="3"/>
      <c r="E9" s="126" t="s">
        <v>7</v>
      </c>
      <c r="F9" s="126"/>
      <c r="G9" s="126"/>
      <c r="H9" s="126"/>
      <c r="I9" s="126"/>
      <c r="J9" s="126"/>
      <c r="K9" s="126"/>
    </row>
    <row r="10" spans="1:11" ht="15">
      <c r="A10" s="3"/>
      <c r="B10" s="3" t="s">
        <v>8</v>
      </c>
      <c r="C10" s="3"/>
      <c r="D10" s="3"/>
      <c r="E10" s="126"/>
      <c r="F10" s="126"/>
      <c r="G10" s="126"/>
      <c r="H10" s="126"/>
      <c r="I10" s="126"/>
      <c r="J10" s="126"/>
      <c r="K10" s="126"/>
    </row>
    <row r="11" spans="1:11" ht="15">
      <c r="A11" s="3"/>
      <c r="B11" s="3" t="s">
        <v>9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20" t="s">
        <v>10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46.5" customHeight="1">
      <c r="A14" s="127" t="s">
        <v>11</v>
      </c>
      <c r="B14" s="128"/>
      <c r="C14" s="128"/>
      <c r="D14" s="129" t="s">
        <v>12</v>
      </c>
      <c r="E14" s="129"/>
      <c r="F14" s="7" t="s">
        <v>13</v>
      </c>
      <c r="G14" s="130" t="s">
        <v>14</v>
      </c>
      <c r="H14" s="130"/>
      <c r="I14" s="130"/>
      <c r="J14" s="129" t="s">
        <v>15</v>
      </c>
      <c r="K14" s="129"/>
    </row>
    <row r="15" spans="1:11" ht="15">
      <c r="A15" s="131" t="s">
        <v>16</v>
      </c>
      <c r="B15" s="132"/>
      <c r="C15" s="133"/>
      <c r="D15" s="134">
        <f>'Homemaker Roster'!G25</f>
        <v>0</v>
      </c>
      <c r="E15" s="135"/>
      <c r="F15" s="8">
        <v>22</v>
      </c>
      <c r="G15" s="136">
        <f>'Homemaker Roster'!F25</f>
        <v>0</v>
      </c>
      <c r="H15" s="137"/>
      <c r="I15" s="138"/>
      <c r="J15" s="139">
        <f>D15*F15-G15</f>
        <v>0</v>
      </c>
      <c r="K15" s="140"/>
    </row>
    <row r="16" spans="1:11" ht="15">
      <c r="A16" s="131" t="s">
        <v>74</v>
      </c>
      <c r="B16" s="132"/>
      <c r="C16" s="133"/>
      <c r="D16" s="134">
        <f>'Respite Roster'!E35</f>
        <v>0</v>
      </c>
      <c r="E16" s="135"/>
      <c r="F16" s="8">
        <v>22</v>
      </c>
      <c r="G16" s="142"/>
      <c r="H16" s="143"/>
      <c r="I16" s="144"/>
      <c r="J16" s="145">
        <f>D16*F16</f>
        <v>0</v>
      </c>
      <c r="K16" s="146"/>
    </row>
    <row r="17" spans="1:11" ht="17.649999999999999">
      <c r="F17" s="147" t="s">
        <v>17</v>
      </c>
      <c r="G17" s="147"/>
      <c r="H17" s="147"/>
      <c r="I17" s="148"/>
      <c r="J17" s="149">
        <f>SUM(J15:J16)</f>
        <v>0</v>
      </c>
      <c r="K17" s="150"/>
    </row>
    <row r="18" spans="1:11" ht="8.25" customHeight="1">
      <c r="F18" s="9"/>
      <c r="G18" s="9"/>
      <c r="H18" s="9"/>
      <c r="I18" s="9"/>
      <c r="J18" s="10"/>
      <c r="K18" s="10"/>
    </row>
    <row r="19" spans="1:11" ht="9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7.649999999999999">
      <c r="A20" s="1" t="s">
        <v>18</v>
      </c>
      <c r="D20" s="12"/>
      <c r="E20" s="13"/>
    </row>
    <row r="21" spans="1:11" s="3" customFormat="1" ht="15" customHeight="1">
      <c r="B21" s="14"/>
      <c r="C21" s="14"/>
      <c r="F21" s="14"/>
      <c r="G21" s="14"/>
      <c r="H21" s="14"/>
    </row>
    <row r="22" spans="1:11" s="3" customFormat="1" ht="15" customHeight="1" thickBot="1">
      <c r="A22" s="15" t="s">
        <v>19</v>
      </c>
      <c r="B22" s="14"/>
      <c r="C22" s="14"/>
      <c r="D22" s="14"/>
      <c r="E22" s="14"/>
      <c r="F22" s="14"/>
      <c r="G22" s="14"/>
      <c r="H22" s="14"/>
    </row>
    <row r="23" spans="1:11" s="3" customFormat="1" ht="15" customHeight="1">
      <c r="A23" s="16"/>
      <c r="B23" s="17"/>
      <c r="C23" s="17"/>
      <c r="D23" s="17"/>
      <c r="E23" s="17"/>
      <c r="F23" s="17"/>
      <c r="G23" s="17"/>
      <c r="H23" s="17"/>
      <c r="I23" s="18"/>
      <c r="J23" s="18"/>
      <c r="K23" s="19"/>
    </row>
    <row r="24" spans="1:11" s="3" customFormat="1" ht="15" customHeight="1">
      <c r="A24" s="20"/>
      <c r="B24" s="21"/>
      <c r="C24" s="21"/>
      <c r="D24" s="21"/>
      <c r="E24" s="21"/>
      <c r="F24" s="21"/>
      <c r="G24" s="21"/>
      <c r="H24" s="21"/>
      <c r="I24" s="22"/>
      <c r="J24" s="22"/>
      <c r="K24" s="23"/>
    </row>
    <row r="25" spans="1:11" s="3" customFormat="1" ht="15" customHeight="1">
      <c r="A25" s="20"/>
      <c r="B25" s="21"/>
      <c r="C25" s="21"/>
      <c r="D25" s="21"/>
      <c r="E25" s="21"/>
      <c r="F25" s="21"/>
      <c r="G25" s="21"/>
      <c r="H25" s="21"/>
      <c r="I25" s="22"/>
      <c r="J25" s="22"/>
      <c r="K25" s="23"/>
    </row>
    <row r="26" spans="1:11" s="3" customFormat="1" ht="15" customHeight="1">
      <c r="A26" s="20"/>
      <c r="B26" s="21"/>
      <c r="C26" s="21"/>
      <c r="D26" s="21"/>
      <c r="E26" s="21"/>
      <c r="F26" s="21"/>
      <c r="G26" s="21"/>
      <c r="H26" s="21"/>
      <c r="I26" s="22"/>
      <c r="J26" s="22"/>
      <c r="K26" s="23"/>
    </row>
    <row r="27" spans="1:11" s="3" customFormat="1" ht="15" customHeight="1">
      <c r="A27" s="20"/>
      <c r="B27" s="21"/>
      <c r="C27" s="21"/>
      <c r="D27" s="21"/>
      <c r="E27" s="21"/>
      <c r="F27" s="21"/>
      <c r="G27" s="21"/>
      <c r="H27" s="21"/>
      <c r="I27" s="22"/>
      <c r="J27" s="22"/>
      <c r="K27" s="23"/>
    </row>
    <row r="28" spans="1:11" s="3" customFormat="1" ht="15" customHeight="1">
      <c r="A28" s="20"/>
      <c r="B28" s="21"/>
      <c r="C28" s="21"/>
      <c r="D28" s="21"/>
      <c r="E28" s="21"/>
      <c r="F28" s="21"/>
      <c r="G28" s="21"/>
      <c r="H28" s="21"/>
      <c r="I28" s="22"/>
      <c r="J28" s="22"/>
      <c r="K28" s="23"/>
    </row>
    <row r="29" spans="1:11" s="3" customFormat="1" ht="15" customHeight="1">
      <c r="A29" s="20"/>
      <c r="B29" s="21"/>
      <c r="C29" s="21"/>
      <c r="D29" s="21"/>
      <c r="E29" s="21"/>
      <c r="F29" s="21"/>
      <c r="G29" s="21"/>
      <c r="H29" s="21"/>
      <c r="I29" s="22"/>
      <c r="J29" s="22"/>
      <c r="K29" s="23"/>
    </row>
    <row r="30" spans="1:11" s="3" customFormat="1" ht="15" customHeight="1">
      <c r="A30" s="20"/>
      <c r="B30" s="21"/>
      <c r="C30" s="21"/>
      <c r="D30" s="21"/>
      <c r="E30" s="21"/>
      <c r="F30" s="21"/>
      <c r="G30" s="21"/>
      <c r="H30" s="21"/>
      <c r="I30" s="22"/>
      <c r="J30" s="22"/>
      <c r="K30" s="23"/>
    </row>
    <row r="31" spans="1:11" s="3" customFormat="1" ht="15" customHeight="1">
      <c r="A31" s="20"/>
      <c r="B31" s="21"/>
      <c r="C31" s="21"/>
      <c r="D31" s="21"/>
      <c r="E31" s="21"/>
      <c r="F31" s="21"/>
      <c r="G31" s="21"/>
      <c r="H31" s="21"/>
      <c r="I31" s="22"/>
      <c r="J31" s="22"/>
      <c r="K31" s="23"/>
    </row>
    <row r="32" spans="1:11" s="3" customFormat="1" ht="15" customHeight="1">
      <c r="A32" s="20"/>
      <c r="B32" s="21"/>
      <c r="C32" s="21"/>
      <c r="D32" s="21"/>
      <c r="E32" s="21"/>
      <c r="F32" s="21"/>
      <c r="G32" s="21"/>
      <c r="H32" s="21"/>
      <c r="I32" s="22"/>
      <c r="J32" s="22"/>
      <c r="K32" s="23"/>
    </row>
    <row r="33" spans="1:11" s="3" customFormat="1" ht="15" customHeight="1">
      <c r="A33" s="20"/>
      <c r="B33" s="21"/>
      <c r="C33" s="21"/>
      <c r="D33" s="21"/>
      <c r="E33" s="21"/>
      <c r="F33" s="21"/>
      <c r="G33" s="21"/>
      <c r="H33" s="21"/>
      <c r="I33" s="22"/>
      <c r="J33" s="22"/>
      <c r="K33" s="23"/>
    </row>
    <row r="34" spans="1:11" s="3" customFormat="1" ht="15" customHeight="1">
      <c r="A34" s="20"/>
      <c r="B34" s="21"/>
      <c r="C34" s="21"/>
      <c r="D34" s="21"/>
      <c r="E34" s="21"/>
      <c r="F34" s="21"/>
      <c r="G34" s="21"/>
      <c r="H34" s="21"/>
      <c r="I34" s="22"/>
      <c r="J34" s="22"/>
      <c r="K34" s="23"/>
    </row>
    <row r="35" spans="1:11" s="3" customFormat="1" ht="15" customHeight="1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3"/>
    </row>
    <row r="36" spans="1:11" s="3" customFormat="1" ht="15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3"/>
    </row>
    <row r="37" spans="1:11" s="3" customFormat="1" ht="15" customHeigh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3"/>
    </row>
    <row r="38" spans="1:11" s="3" customFormat="1" ht="15" customHeight="1" thickBot="1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6"/>
    </row>
    <row r="39" spans="1:11" ht="15" customHeight="1"/>
    <row r="40" spans="1:11" s="3" customFormat="1" ht="15" customHeight="1">
      <c r="A40" s="3" t="s">
        <v>20</v>
      </c>
    </row>
    <row r="41" spans="1:11" ht="15" customHeight="1"/>
    <row r="42" spans="1:11" ht="15" customHeight="1">
      <c r="A42" s="157"/>
      <c r="B42" s="157"/>
      <c r="C42" s="157"/>
      <c r="D42" s="157"/>
      <c r="E42" s="157"/>
      <c r="F42" s="157"/>
      <c r="I42" s="157"/>
      <c r="J42" s="157"/>
      <c r="K42" s="157"/>
    </row>
    <row r="43" spans="1:11" s="3" customFormat="1" ht="15" customHeight="1">
      <c r="A43" s="24" t="s">
        <v>21</v>
      </c>
      <c r="B43" s="24"/>
      <c r="C43" s="24"/>
      <c r="D43" s="24"/>
      <c r="E43" s="24"/>
      <c r="I43" s="24" t="s">
        <v>22</v>
      </c>
      <c r="J43" s="24"/>
    </row>
    <row r="44" spans="1:11" s="3" customFormat="1" ht="15" customHeight="1"/>
    <row r="45" spans="1:11" s="3" customFormat="1" ht="15">
      <c r="A45" s="158"/>
      <c r="B45" s="158"/>
      <c r="C45" s="158"/>
      <c r="D45" s="158"/>
      <c r="E45" s="158"/>
      <c r="F45" s="158"/>
      <c r="I45" s="158"/>
      <c r="J45" s="158"/>
      <c r="K45" s="158"/>
    </row>
    <row r="46" spans="1:11" s="3" customFormat="1" ht="15">
      <c r="A46" s="24" t="s">
        <v>23</v>
      </c>
      <c r="B46" s="24"/>
      <c r="C46" s="24"/>
      <c r="D46" s="24"/>
      <c r="E46" s="24"/>
      <c r="I46" s="24" t="s">
        <v>22</v>
      </c>
      <c r="J46" s="24"/>
    </row>
    <row r="47" spans="1:11" s="3" customFormat="1" ht="15"/>
    <row r="48" spans="1:11" s="3" customFormat="1" ht="15">
      <c r="A48" s="3" t="s">
        <v>24</v>
      </c>
    </row>
    <row r="49" spans="1:11" s="3" customFormat="1" ht="15">
      <c r="A49" s="141" t="s">
        <v>25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</row>
    <row r="50" spans="1:11" s="3" customFormat="1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s="3" customFormat="1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s="3" customFormat="1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s="3" customFormat="1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s="3" customFormat="1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3" customFormat="1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8" spans="1:11" s="3" customFormat="1" ht="15"/>
    <row r="59" spans="1:11" s="3" customFormat="1" ht="15"/>
    <row r="60" spans="1:11" s="3" customFormat="1" ht="15"/>
    <row r="61" spans="1:11" s="3" customFormat="1" ht="15"/>
    <row r="62" spans="1:11" s="3" customFormat="1" ht="15"/>
    <row r="63" spans="1:11" s="3" customFormat="1" ht="15"/>
  </sheetData>
  <mergeCells count="26">
    <mergeCell ref="A49:K49"/>
    <mergeCell ref="A16:C16"/>
    <mergeCell ref="D16:E16"/>
    <mergeCell ref="G16:I16"/>
    <mergeCell ref="J16:K16"/>
    <mergeCell ref="F17:I17"/>
    <mergeCell ref="J17:K17"/>
    <mergeCell ref="A35:K38"/>
    <mergeCell ref="A42:F42"/>
    <mergeCell ref="I42:K42"/>
    <mergeCell ref="A45:F45"/>
    <mergeCell ref="I45:K45"/>
    <mergeCell ref="A14:C14"/>
    <mergeCell ref="D14:E14"/>
    <mergeCell ref="G14:I14"/>
    <mergeCell ref="J14:K14"/>
    <mergeCell ref="A15:C15"/>
    <mergeCell ref="D15:E15"/>
    <mergeCell ref="G15:I15"/>
    <mergeCell ref="J15:K15"/>
    <mergeCell ref="A13:K13"/>
    <mergeCell ref="G2:K3"/>
    <mergeCell ref="H5:J5"/>
    <mergeCell ref="H6:J6"/>
    <mergeCell ref="H7:J7"/>
    <mergeCell ref="E9:K10"/>
  </mergeCells>
  <conditionalFormatting sqref="F15">
    <cfRule type="expression" dxfId="1" priority="1">
      <formula>ISERROR($F$15)</formula>
    </cfRule>
  </conditionalFormatting>
  <conditionalFormatting sqref="F16">
    <cfRule type="expression" dxfId="0" priority="2">
      <formula>ISERROR($F$16)</formula>
    </cfRule>
  </conditionalFormatting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4"/>
  <sheetViews>
    <sheetView workbookViewId="0">
      <selection activeCell="A7" sqref="A7"/>
    </sheetView>
  </sheetViews>
  <sheetFormatPr defaultColWidth="9.1328125" defaultRowHeight="15"/>
  <cols>
    <col min="1" max="1" width="26" style="3" customWidth="1"/>
    <col min="2" max="2" width="8.3984375" style="3" customWidth="1"/>
    <col min="3" max="3" width="9.1328125" style="3"/>
    <col min="4" max="4" width="8.73046875" style="3" customWidth="1"/>
    <col min="5" max="5" width="13.59765625" style="3" customWidth="1"/>
    <col min="6" max="6" width="14.265625" style="3" customWidth="1"/>
    <col min="7" max="7" width="9.265625" style="3" customWidth="1"/>
    <col min="8" max="38" width="5.73046875" style="3" customWidth="1"/>
    <col min="39" max="16384" width="9.1328125" style="3"/>
  </cols>
  <sheetData>
    <row r="1" spans="1:62" s="41" customFormat="1" ht="22.5">
      <c r="A1" s="40" t="s">
        <v>34</v>
      </c>
      <c r="B1" s="40"/>
      <c r="C1" s="40"/>
      <c r="D1" s="40"/>
      <c r="E1" s="40"/>
      <c r="F1" s="40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1:62" s="43" customFormat="1" ht="20.65">
      <c r="A2" s="42" t="s">
        <v>35</v>
      </c>
      <c r="B2" s="42"/>
      <c r="C2" s="42" t="s">
        <v>36</v>
      </c>
      <c r="D2" s="42"/>
      <c r="E2" s="42"/>
      <c r="F2" s="42"/>
      <c r="G2" s="160" t="s">
        <v>16</v>
      </c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62" s="43" customFormat="1" ht="20.65">
      <c r="A3" s="42" t="s">
        <v>37</v>
      </c>
      <c r="B3" s="42"/>
      <c r="C3" s="42"/>
      <c r="D3" s="42"/>
      <c r="E3" s="42"/>
      <c r="F3" s="42"/>
      <c r="G3" s="160"/>
      <c r="H3" s="160"/>
      <c r="I3" s="160"/>
      <c r="J3" s="160"/>
      <c r="K3" s="160"/>
      <c r="L3" s="160"/>
      <c r="M3" s="160"/>
      <c r="N3" s="160"/>
    </row>
    <row r="4" spans="1:62">
      <c r="H4" s="44" t="s">
        <v>38</v>
      </c>
      <c r="I4" s="44" t="s">
        <v>39</v>
      </c>
      <c r="J4" s="44" t="s">
        <v>40</v>
      </c>
      <c r="K4" s="44" t="s">
        <v>41</v>
      </c>
      <c r="L4" s="44" t="s">
        <v>42</v>
      </c>
      <c r="M4" s="44" t="s">
        <v>43</v>
      </c>
      <c r="N4" s="44" t="s">
        <v>44</v>
      </c>
      <c r="O4" s="44" t="s">
        <v>38</v>
      </c>
      <c r="P4" s="44" t="s">
        <v>39</v>
      </c>
      <c r="Q4" s="44" t="s">
        <v>40</v>
      </c>
      <c r="R4" s="44" t="s">
        <v>41</v>
      </c>
      <c r="S4" s="44" t="s">
        <v>42</v>
      </c>
      <c r="T4" s="44" t="s">
        <v>43</v>
      </c>
      <c r="U4" s="44" t="s">
        <v>44</v>
      </c>
      <c r="V4" s="44" t="s">
        <v>38</v>
      </c>
      <c r="W4" s="44" t="s">
        <v>39</v>
      </c>
      <c r="X4" s="44" t="s">
        <v>40</v>
      </c>
      <c r="Y4" s="44" t="s">
        <v>41</v>
      </c>
      <c r="Z4" s="44" t="s">
        <v>42</v>
      </c>
      <c r="AA4" s="44" t="s">
        <v>43</v>
      </c>
      <c r="AB4" s="44" t="s">
        <v>44</v>
      </c>
      <c r="AC4" s="44" t="s">
        <v>38</v>
      </c>
      <c r="AD4" s="44" t="s">
        <v>39</v>
      </c>
      <c r="AE4" s="44" t="s">
        <v>40</v>
      </c>
      <c r="AF4" s="44" t="s">
        <v>41</v>
      </c>
      <c r="AG4" s="44" t="s">
        <v>42</v>
      </c>
      <c r="AH4" s="44" t="s">
        <v>43</v>
      </c>
      <c r="AI4" s="44" t="s">
        <v>44</v>
      </c>
      <c r="AJ4" s="44" t="s">
        <v>38</v>
      </c>
      <c r="AK4" s="44" t="s">
        <v>39</v>
      </c>
      <c r="AL4" s="44" t="s">
        <v>40</v>
      </c>
    </row>
    <row r="5" spans="1:62" s="45" customFormat="1" ht="30">
      <c r="A5" s="45" t="s">
        <v>45</v>
      </c>
      <c r="B5" s="46" t="s">
        <v>46</v>
      </c>
      <c r="C5" s="47" t="s">
        <v>47</v>
      </c>
      <c r="D5" s="48" t="s">
        <v>48</v>
      </c>
      <c r="E5" s="46" t="s">
        <v>49</v>
      </c>
      <c r="F5" s="46" t="s">
        <v>50</v>
      </c>
      <c r="G5" s="49" t="s">
        <v>51</v>
      </c>
      <c r="H5" s="50">
        <v>1</v>
      </c>
      <c r="I5" s="50">
        <v>2</v>
      </c>
      <c r="J5" s="50">
        <v>3</v>
      </c>
      <c r="K5" s="50">
        <v>4</v>
      </c>
      <c r="L5" s="50">
        <v>5</v>
      </c>
      <c r="M5" s="50">
        <v>6</v>
      </c>
      <c r="N5" s="50">
        <v>7</v>
      </c>
      <c r="O5" s="50">
        <v>8</v>
      </c>
      <c r="P5" s="50">
        <v>9</v>
      </c>
      <c r="Q5" s="50">
        <v>10</v>
      </c>
      <c r="R5" s="50">
        <v>11</v>
      </c>
      <c r="S5" s="50">
        <v>12</v>
      </c>
      <c r="T5" s="50">
        <v>13</v>
      </c>
      <c r="U5" s="50">
        <v>14</v>
      </c>
      <c r="V5" s="50">
        <v>15</v>
      </c>
      <c r="W5" s="50">
        <v>16</v>
      </c>
      <c r="X5" s="50">
        <v>17</v>
      </c>
      <c r="Y5" s="50">
        <v>18</v>
      </c>
      <c r="Z5" s="50">
        <v>19</v>
      </c>
      <c r="AA5" s="50">
        <v>20</v>
      </c>
      <c r="AB5" s="50">
        <v>21</v>
      </c>
      <c r="AC5" s="50">
        <v>22</v>
      </c>
      <c r="AD5" s="50">
        <v>23</v>
      </c>
      <c r="AE5" s="50">
        <v>24</v>
      </c>
      <c r="AF5" s="50">
        <v>25</v>
      </c>
      <c r="AG5" s="50">
        <v>26</v>
      </c>
      <c r="AH5" s="50">
        <v>27</v>
      </c>
      <c r="AI5" s="50">
        <v>28</v>
      </c>
      <c r="AJ5" s="50">
        <v>29</v>
      </c>
      <c r="AK5" s="50">
        <v>30</v>
      </c>
      <c r="AL5" s="50">
        <v>31</v>
      </c>
      <c r="AM5"/>
    </row>
    <row r="6" spans="1:62" s="53" customFormat="1" ht="8.25" customHeight="1">
      <c r="A6" s="51"/>
      <c r="B6" s="51"/>
      <c r="C6" s="51"/>
      <c r="D6" s="51"/>
      <c r="E6" s="51"/>
      <c r="F6" s="51"/>
      <c r="G6" s="52">
        <f t="shared" ref="G6" si="0">SUM(H6:AI6)</f>
        <v>0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22.5" customHeight="1">
      <c r="A7" s="54"/>
      <c r="B7" s="55"/>
      <c r="C7" s="55"/>
      <c r="D7" s="55"/>
      <c r="E7" s="56">
        <f>SUM(D7*G7)</f>
        <v>0</v>
      </c>
      <c r="F7" s="56">
        <f>G7*C7</f>
        <v>0</v>
      </c>
      <c r="G7" s="57">
        <f>SUM(H7:AL7)</f>
        <v>0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62" ht="22.5" customHeight="1">
      <c r="A8" s="54"/>
      <c r="B8" s="55"/>
      <c r="C8" s="55"/>
      <c r="D8" s="55"/>
      <c r="E8" s="56">
        <f>SUM(D8*G8)</f>
        <v>0</v>
      </c>
      <c r="F8" s="56">
        <f>G8*C8</f>
        <v>0</v>
      </c>
      <c r="G8" s="57">
        <f t="shared" ref="G8:G71" si="1">SUM(H8:AL8)</f>
        <v>0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</row>
    <row r="9" spans="1:62" ht="22.5" customHeight="1">
      <c r="A9" s="54"/>
      <c r="B9" s="55"/>
      <c r="C9" s="55"/>
      <c r="D9" s="55"/>
      <c r="E9" s="56">
        <f t="shared" ref="E9:E72" si="2">SUM(D9*G9)</f>
        <v>0</v>
      </c>
      <c r="F9" s="56">
        <f t="shared" ref="F9:F72" si="3">G9*C9</f>
        <v>0</v>
      </c>
      <c r="G9" s="57">
        <f t="shared" si="1"/>
        <v>0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</row>
    <row r="10" spans="1:62" ht="22.5" customHeight="1">
      <c r="A10" s="54"/>
      <c r="B10" s="55"/>
      <c r="C10" s="55"/>
      <c r="D10" s="55"/>
      <c r="E10" s="56">
        <f t="shared" si="2"/>
        <v>0</v>
      </c>
      <c r="F10" s="56">
        <f t="shared" si="3"/>
        <v>0</v>
      </c>
      <c r="G10" s="57">
        <f t="shared" si="1"/>
        <v>0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62" ht="22.5" customHeight="1">
      <c r="A11" s="54"/>
      <c r="B11" s="55"/>
      <c r="C11" s="55"/>
      <c r="D11" s="55"/>
      <c r="E11" s="56">
        <f t="shared" si="2"/>
        <v>0</v>
      </c>
      <c r="F11" s="56">
        <f t="shared" si="3"/>
        <v>0</v>
      </c>
      <c r="G11" s="57">
        <f t="shared" si="1"/>
        <v>0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62" ht="22.5" customHeight="1">
      <c r="A12" s="54"/>
      <c r="B12" s="55"/>
      <c r="C12" s="55"/>
      <c r="D12" s="55"/>
      <c r="E12" s="56">
        <f t="shared" si="2"/>
        <v>0</v>
      </c>
      <c r="F12" s="56">
        <f t="shared" si="3"/>
        <v>0</v>
      </c>
      <c r="G12" s="57">
        <f t="shared" si="1"/>
        <v>0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62" ht="22.5" customHeight="1">
      <c r="A13" s="54"/>
      <c r="B13" s="55"/>
      <c r="C13" s="55"/>
      <c r="D13" s="55"/>
      <c r="E13" s="56">
        <f t="shared" si="2"/>
        <v>0</v>
      </c>
      <c r="F13" s="56">
        <f t="shared" si="3"/>
        <v>0</v>
      </c>
      <c r="G13" s="57">
        <f t="shared" si="1"/>
        <v>0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62" ht="22.5" customHeight="1">
      <c r="A14" s="54"/>
      <c r="B14" s="55"/>
      <c r="C14" s="55"/>
      <c r="D14" s="55"/>
      <c r="E14" s="56">
        <f t="shared" si="2"/>
        <v>0</v>
      </c>
      <c r="F14" s="56">
        <f t="shared" si="3"/>
        <v>0</v>
      </c>
      <c r="G14" s="57">
        <f t="shared" si="1"/>
        <v>0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62" ht="22.5" customHeight="1">
      <c r="A15" s="54"/>
      <c r="B15" s="55"/>
      <c r="C15" s="55"/>
      <c r="D15" s="55"/>
      <c r="E15" s="56">
        <f t="shared" si="2"/>
        <v>0</v>
      </c>
      <c r="F15" s="56">
        <f t="shared" si="3"/>
        <v>0</v>
      </c>
      <c r="G15" s="57">
        <f t="shared" si="1"/>
        <v>0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62" ht="22.5" customHeight="1">
      <c r="A16" s="54"/>
      <c r="B16" s="55"/>
      <c r="C16" s="55"/>
      <c r="D16" s="55"/>
      <c r="E16" s="56">
        <f t="shared" si="2"/>
        <v>0</v>
      </c>
      <c r="F16" s="56">
        <f t="shared" si="3"/>
        <v>0</v>
      </c>
      <c r="G16" s="57">
        <f t="shared" si="1"/>
        <v>0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ht="22.5" customHeight="1">
      <c r="A17" s="54"/>
      <c r="B17" s="55"/>
      <c r="C17" s="55"/>
      <c r="D17" s="55"/>
      <c r="E17" s="56">
        <f t="shared" si="2"/>
        <v>0</v>
      </c>
      <c r="F17" s="56">
        <f t="shared" si="3"/>
        <v>0</v>
      </c>
      <c r="G17" s="57">
        <f t="shared" si="1"/>
        <v>0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ht="22.5" customHeight="1">
      <c r="A18" s="54"/>
      <c r="B18" s="55"/>
      <c r="C18" s="55"/>
      <c r="D18" s="55"/>
      <c r="E18" s="56">
        <f t="shared" si="2"/>
        <v>0</v>
      </c>
      <c r="F18" s="56">
        <f t="shared" si="3"/>
        <v>0</v>
      </c>
      <c r="G18" s="57">
        <f t="shared" si="1"/>
        <v>0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ht="22.5" customHeight="1">
      <c r="A19" s="54"/>
      <c r="B19" s="55"/>
      <c r="C19" s="55"/>
      <c r="D19" s="55"/>
      <c r="E19" s="56">
        <f t="shared" si="2"/>
        <v>0</v>
      </c>
      <c r="F19" s="56">
        <f t="shared" si="3"/>
        <v>0</v>
      </c>
      <c r="G19" s="57">
        <f t="shared" si="1"/>
        <v>0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ht="22.5" customHeight="1">
      <c r="A20" s="54"/>
      <c r="B20" s="55"/>
      <c r="C20" s="55"/>
      <c r="D20" s="55"/>
      <c r="E20" s="56">
        <f t="shared" si="2"/>
        <v>0</v>
      </c>
      <c r="F20" s="56">
        <f t="shared" si="3"/>
        <v>0</v>
      </c>
      <c r="G20" s="57">
        <f t="shared" si="1"/>
        <v>0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ht="22.5" customHeight="1">
      <c r="A21" s="54"/>
      <c r="B21" s="55"/>
      <c r="C21" s="55"/>
      <c r="D21" s="55"/>
      <c r="E21" s="56">
        <f t="shared" si="2"/>
        <v>0</v>
      </c>
      <c r="F21" s="56">
        <f t="shared" si="3"/>
        <v>0</v>
      </c>
      <c r="G21" s="57">
        <f t="shared" si="1"/>
        <v>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ht="22.5" customHeight="1">
      <c r="A22" s="54"/>
      <c r="B22" s="55"/>
      <c r="C22" s="55"/>
      <c r="D22" s="55"/>
      <c r="E22" s="56">
        <f t="shared" si="2"/>
        <v>0</v>
      </c>
      <c r="F22" s="56">
        <f t="shared" si="3"/>
        <v>0</v>
      </c>
      <c r="G22" s="57">
        <f t="shared" si="1"/>
        <v>0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1:38" ht="22.5" customHeight="1">
      <c r="A23" s="54"/>
      <c r="B23" s="55"/>
      <c r="C23" s="55"/>
      <c r="D23" s="55"/>
      <c r="E23" s="56">
        <f t="shared" si="2"/>
        <v>0</v>
      </c>
      <c r="F23" s="56">
        <f t="shared" si="3"/>
        <v>0</v>
      </c>
      <c r="G23" s="57">
        <f t="shared" si="1"/>
        <v>0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8" ht="22.5" customHeight="1">
      <c r="A24" s="54"/>
      <c r="B24" s="55"/>
      <c r="C24" s="55"/>
      <c r="D24" s="55"/>
      <c r="E24" s="56">
        <f t="shared" si="2"/>
        <v>0</v>
      </c>
      <c r="F24" s="56">
        <f t="shared" si="3"/>
        <v>0</v>
      </c>
      <c r="G24" s="57">
        <f t="shared" si="1"/>
        <v>0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ht="22.5" customHeight="1">
      <c r="A25" s="54"/>
      <c r="B25" s="55"/>
      <c r="C25" s="55"/>
      <c r="D25" s="55"/>
      <c r="E25" s="56">
        <f t="shared" si="2"/>
        <v>0</v>
      </c>
      <c r="F25" s="56">
        <f t="shared" si="3"/>
        <v>0</v>
      </c>
      <c r="G25" s="57">
        <f t="shared" si="1"/>
        <v>0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ht="22.5" customHeight="1">
      <c r="A26" s="54"/>
      <c r="B26" s="55"/>
      <c r="C26" s="55"/>
      <c r="D26" s="55"/>
      <c r="E26" s="56">
        <f t="shared" si="2"/>
        <v>0</v>
      </c>
      <c r="F26" s="56">
        <f t="shared" si="3"/>
        <v>0</v>
      </c>
      <c r="G26" s="57">
        <f t="shared" si="1"/>
        <v>0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8" ht="22.5" customHeight="1">
      <c r="A27" s="54"/>
      <c r="B27" s="55"/>
      <c r="C27" s="55"/>
      <c r="D27" s="55"/>
      <c r="E27" s="56">
        <f t="shared" si="2"/>
        <v>0</v>
      </c>
      <c r="F27" s="56">
        <f t="shared" si="3"/>
        <v>0</v>
      </c>
      <c r="G27" s="57">
        <f t="shared" si="1"/>
        <v>0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ht="22.5" customHeight="1">
      <c r="A28" s="54"/>
      <c r="B28" s="55"/>
      <c r="C28" s="55"/>
      <c r="D28" s="55"/>
      <c r="E28" s="56">
        <f t="shared" si="2"/>
        <v>0</v>
      </c>
      <c r="F28" s="56">
        <f t="shared" si="3"/>
        <v>0</v>
      </c>
      <c r="G28" s="57">
        <f t="shared" si="1"/>
        <v>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ht="22.5" customHeight="1">
      <c r="A29" s="54"/>
      <c r="B29" s="55"/>
      <c r="C29" s="55"/>
      <c r="D29" s="55"/>
      <c r="E29" s="56">
        <f t="shared" si="2"/>
        <v>0</v>
      </c>
      <c r="F29" s="56">
        <f t="shared" si="3"/>
        <v>0</v>
      </c>
      <c r="G29" s="57">
        <f t="shared" si="1"/>
        <v>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ht="22.5" customHeight="1">
      <c r="A30" s="54"/>
      <c r="B30" s="55"/>
      <c r="C30" s="55"/>
      <c r="D30" s="55"/>
      <c r="E30" s="56">
        <f t="shared" si="2"/>
        <v>0</v>
      </c>
      <c r="F30" s="56">
        <f t="shared" si="3"/>
        <v>0</v>
      </c>
      <c r="G30" s="57">
        <f t="shared" si="1"/>
        <v>0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ht="22.5" customHeight="1">
      <c r="A31" s="54"/>
      <c r="B31" s="55"/>
      <c r="C31" s="55"/>
      <c r="D31" s="55"/>
      <c r="E31" s="56">
        <f t="shared" si="2"/>
        <v>0</v>
      </c>
      <c r="F31" s="56">
        <f t="shared" si="3"/>
        <v>0</v>
      </c>
      <c r="G31" s="57">
        <f t="shared" si="1"/>
        <v>0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ht="22.5" customHeight="1">
      <c r="A32" s="54"/>
      <c r="B32" s="55"/>
      <c r="C32" s="55"/>
      <c r="D32" s="55"/>
      <c r="E32" s="56">
        <f t="shared" si="2"/>
        <v>0</v>
      </c>
      <c r="F32" s="56">
        <f t="shared" si="3"/>
        <v>0</v>
      </c>
      <c r="G32" s="57">
        <f t="shared" si="1"/>
        <v>0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8" ht="22.5" customHeight="1">
      <c r="A33" s="54"/>
      <c r="B33" s="55"/>
      <c r="C33" s="55"/>
      <c r="D33" s="55"/>
      <c r="E33" s="56">
        <f t="shared" si="2"/>
        <v>0</v>
      </c>
      <c r="F33" s="56">
        <f t="shared" si="3"/>
        <v>0</v>
      </c>
      <c r="G33" s="57">
        <f t="shared" si="1"/>
        <v>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8" ht="22.5" customHeight="1">
      <c r="A34" s="54"/>
      <c r="B34" s="55"/>
      <c r="C34" s="55"/>
      <c r="D34" s="55"/>
      <c r="E34" s="56">
        <f t="shared" si="2"/>
        <v>0</v>
      </c>
      <c r="F34" s="56">
        <f t="shared" si="3"/>
        <v>0</v>
      </c>
      <c r="G34" s="57">
        <f t="shared" si="1"/>
        <v>0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ht="22.5" customHeight="1">
      <c r="A35" s="54"/>
      <c r="B35" s="55"/>
      <c r="C35" s="55"/>
      <c r="D35" s="55"/>
      <c r="E35" s="56">
        <f t="shared" si="2"/>
        <v>0</v>
      </c>
      <c r="F35" s="56">
        <f t="shared" si="3"/>
        <v>0</v>
      </c>
      <c r="G35" s="57">
        <f t="shared" si="1"/>
        <v>0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8" ht="22.5" customHeight="1">
      <c r="A36" s="54"/>
      <c r="B36" s="55"/>
      <c r="C36" s="55"/>
      <c r="D36" s="55"/>
      <c r="E36" s="56">
        <f t="shared" si="2"/>
        <v>0</v>
      </c>
      <c r="F36" s="56">
        <f t="shared" si="3"/>
        <v>0</v>
      </c>
      <c r="G36" s="57">
        <f t="shared" si="1"/>
        <v>0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ht="22.5" customHeight="1">
      <c r="A37" s="54"/>
      <c r="B37" s="55"/>
      <c r="C37" s="55"/>
      <c r="D37" s="55"/>
      <c r="E37" s="56">
        <f t="shared" si="2"/>
        <v>0</v>
      </c>
      <c r="F37" s="56">
        <f t="shared" si="3"/>
        <v>0</v>
      </c>
      <c r="G37" s="57">
        <f t="shared" si="1"/>
        <v>0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8" ht="22.5" customHeight="1">
      <c r="A38" s="54"/>
      <c r="B38" s="55"/>
      <c r="C38" s="55"/>
      <c r="D38" s="55"/>
      <c r="E38" s="56">
        <f t="shared" si="2"/>
        <v>0</v>
      </c>
      <c r="F38" s="56">
        <f t="shared" si="3"/>
        <v>0</v>
      </c>
      <c r="G38" s="57">
        <f t="shared" si="1"/>
        <v>0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</row>
    <row r="39" spans="1:38" ht="22.5" customHeight="1">
      <c r="A39" s="54"/>
      <c r="B39" s="55"/>
      <c r="C39" s="55"/>
      <c r="D39" s="55"/>
      <c r="E39" s="56">
        <f t="shared" si="2"/>
        <v>0</v>
      </c>
      <c r="F39" s="56">
        <f t="shared" si="3"/>
        <v>0</v>
      </c>
      <c r="G39" s="57">
        <f t="shared" si="1"/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</row>
    <row r="40" spans="1:38" ht="22.5" customHeight="1">
      <c r="A40" s="54"/>
      <c r="B40" s="55"/>
      <c r="C40" s="55"/>
      <c r="D40" s="55"/>
      <c r="E40" s="56">
        <f t="shared" si="2"/>
        <v>0</v>
      </c>
      <c r="F40" s="56">
        <f t="shared" si="3"/>
        <v>0</v>
      </c>
      <c r="G40" s="57">
        <f t="shared" si="1"/>
        <v>0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</row>
    <row r="41" spans="1:38" ht="22.5" customHeight="1">
      <c r="A41" s="54"/>
      <c r="B41" s="55"/>
      <c r="C41" s="55"/>
      <c r="D41" s="55"/>
      <c r="E41" s="56">
        <f t="shared" si="2"/>
        <v>0</v>
      </c>
      <c r="F41" s="56">
        <f t="shared" si="3"/>
        <v>0</v>
      </c>
      <c r="G41" s="57">
        <f t="shared" si="1"/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</row>
    <row r="42" spans="1:38" ht="22.5" customHeight="1">
      <c r="A42" s="54"/>
      <c r="B42" s="55"/>
      <c r="C42" s="55"/>
      <c r="D42" s="55"/>
      <c r="E42" s="56">
        <f t="shared" si="2"/>
        <v>0</v>
      </c>
      <c r="F42" s="56">
        <f t="shared" si="3"/>
        <v>0</v>
      </c>
      <c r="G42" s="57">
        <f t="shared" si="1"/>
        <v>0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</row>
    <row r="43" spans="1:38" ht="22.5" customHeight="1">
      <c r="A43" s="54"/>
      <c r="B43" s="55"/>
      <c r="C43" s="55"/>
      <c r="D43" s="55"/>
      <c r="E43" s="56">
        <f t="shared" si="2"/>
        <v>0</v>
      </c>
      <c r="F43" s="56">
        <f t="shared" si="3"/>
        <v>0</v>
      </c>
      <c r="G43" s="57">
        <f t="shared" si="1"/>
        <v>0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</row>
    <row r="44" spans="1:38" ht="22.5" customHeight="1">
      <c r="A44" s="54"/>
      <c r="B44" s="55"/>
      <c r="C44" s="55"/>
      <c r="D44" s="55"/>
      <c r="E44" s="56">
        <f t="shared" si="2"/>
        <v>0</v>
      </c>
      <c r="F44" s="56">
        <f t="shared" si="3"/>
        <v>0</v>
      </c>
      <c r="G44" s="57">
        <f t="shared" si="1"/>
        <v>0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</row>
    <row r="45" spans="1:38" ht="22.5" customHeight="1">
      <c r="A45" s="54"/>
      <c r="B45" s="55"/>
      <c r="C45" s="55"/>
      <c r="D45" s="55"/>
      <c r="E45" s="56">
        <f t="shared" si="2"/>
        <v>0</v>
      </c>
      <c r="F45" s="56">
        <f t="shared" si="3"/>
        <v>0</v>
      </c>
      <c r="G45" s="57">
        <f t="shared" si="1"/>
        <v>0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</row>
    <row r="46" spans="1:38" ht="22.5" customHeight="1">
      <c r="A46" s="54"/>
      <c r="B46" s="55"/>
      <c r="C46" s="55"/>
      <c r="D46" s="55"/>
      <c r="E46" s="56">
        <f t="shared" si="2"/>
        <v>0</v>
      </c>
      <c r="F46" s="56">
        <f t="shared" si="3"/>
        <v>0</v>
      </c>
      <c r="G46" s="57">
        <f t="shared" si="1"/>
        <v>0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</row>
    <row r="47" spans="1:38" ht="22.5" customHeight="1">
      <c r="A47" s="54"/>
      <c r="B47" s="55"/>
      <c r="C47" s="55"/>
      <c r="D47" s="55"/>
      <c r="E47" s="56">
        <f t="shared" si="2"/>
        <v>0</v>
      </c>
      <c r="F47" s="56">
        <f t="shared" si="3"/>
        <v>0</v>
      </c>
      <c r="G47" s="57">
        <f t="shared" si="1"/>
        <v>0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</row>
    <row r="48" spans="1:38" ht="22.5" customHeight="1">
      <c r="A48" s="54"/>
      <c r="B48" s="55"/>
      <c r="C48" s="55"/>
      <c r="D48" s="55"/>
      <c r="E48" s="56">
        <f t="shared" si="2"/>
        <v>0</v>
      </c>
      <c r="F48" s="56">
        <f t="shared" si="3"/>
        <v>0</v>
      </c>
      <c r="G48" s="57">
        <f t="shared" si="1"/>
        <v>0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</row>
    <row r="49" spans="1:38" ht="22.5" customHeight="1">
      <c r="A49" s="54"/>
      <c r="B49" s="55"/>
      <c r="C49" s="55"/>
      <c r="D49" s="55"/>
      <c r="E49" s="56">
        <f t="shared" si="2"/>
        <v>0</v>
      </c>
      <c r="F49" s="56">
        <f t="shared" si="3"/>
        <v>0</v>
      </c>
      <c r="G49" s="57">
        <f t="shared" si="1"/>
        <v>0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</row>
    <row r="50" spans="1:38" ht="22.5" customHeight="1">
      <c r="A50" s="54"/>
      <c r="B50" s="55"/>
      <c r="C50" s="55"/>
      <c r="D50" s="55"/>
      <c r="E50" s="56">
        <f t="shared" si="2"/>
        <v>0</v>
      </c>
      <c r="F50" s="56">
        <f t="shared" si="3"/>
        <v>0</v>
      </c>
      <c r="G50" s="57">
        <f t="shared" si="1"/>
        <v>0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</row>
    <row r="51" spans="1:38" ht="22.5" customHeight="1">
      <c r="A51" s="54"/>
      <c r="B51" s="55"/>
      <c r="C51" s="55"/>
      <c r="D51" s="55"/>
      <c r="E51" s="56">
        <f t="shared" si="2"/>
        <v>0</v>
      </c>
      <c r="F51" s="56">
        <f t="shared" si="3"/>
        <v>0</v>
      </c>
      <c r="G51" s="57">
        <f t="shared" si="1"/>
        <v>0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</row>
    <row r="52" spans="1:38" ht="22.5" customHeight="1">
      <c r="A52" s="54"/>
      <c r="B52" s="55"/>
      <c r="C52" s="55"/>
      <c r="D52" s="55"/>
      <c r="E52" s="56">
        <f t="shared" si="2"/>
        <v>0</v>
      </c>
      <c r="F52" s="56">
        <f t="shared" si="3"/>
        <v>0</v>
      </c>
      <c r="G52" s="57">
        <f t="shared" si="1"/>
        <v>0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</row>
    <row r="53" spans="1:38" ht="22.5" customHeight="1">
      <c r="A53" s="54"/>
      <c r="B53" s="55"/>
      <c r="C53" s="55"/>
      <c r="D53" s="55"/>
      <c r="E53" s="56">
        <f t="shared" si="2"/>
        <v>0</v>
      </c>
      <c r="F53" s="56">
        <f t="shared" si="3"/>
        <v>0</v>
      </c>
      <c r="G53" s="57">
        <f t="shared" si="1"/>
        <v>0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</row>
    <row r="54" spans="1:38" ht="22.5" customHeight="1">
      <c r="A54" s="54"/>
      <c r="B54" s="55"/>
      <c r="C54" s="55"/>
      <c r="D54" s="55"/>
      <c r="E54" s="56">
        <f t="shared" si="2"/>
        <v>0</v>
      </c>
      <c r="F54" s="56">
        <f t="shared" si="3"/>
        <v>0</v>
      </c>
      <c r="G54" s="57">
        <f t="shared" si="1"/>
        <v>0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</row>
    <row r="55" spans="1:38" ht="22.5" customHeight="1">
      <c r="A55" s="54"/>
      <c r="B55" s="55"/>
      <c r="C55" s="55"/>
      <c r="D55" s="55"/>
      <c r="E55" s="56">
        <f t="shared" si="2"/>
        <v>0</v>
      </c>
      <c r="F55" s="56">
        <f t="shared" si="3"/>
        <v>0</v>
      </c>
      <c r="G55" s="57">
        <f t="shared" si="1"/>
        <v>0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</row>
    <row r="56" spans="1:38" ht="22.5" customHeight="1">
      <c r="A56" s="54"/>
      <c r="B56" s="55"/>
      <c r="C56" s="55"/>
      <c r="D56" s="55"/>
      <c r="E56" s="56">
        <f t="shared" si="2"/>
        <v>0</v>
      </c>
      <c r="F56" s="56">
        <f t="shared" si="3"/>
        <v>0</v>
      </c>
      <c r="G56" s="57">
        <f t="shared" si="1"/>
        <v>0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</row>
    <row r="57" spans="1:38" ht="22.5" customHeight="1">
      <c r="A57" s="54"/>
      <c r="B57" s="55"/>
      <c r="C57" s="55"/>
      <c r="D57" s="55"/>
      <c r="E57" s="56">
        <f t="shared" si="2"/>
        <v>0</v>
      </c>
      <c r="F57" s="56">
        <f t="shared" si="3"/>
        <v>0</v>
      </c>
      <c r="G57" s="57">
        <f t="shared" si="1"/>
        <v>0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</row>
    <row r="58" spans="1:38" ht="22.5" customHeight="1">
      <c r="A58" s="54"/>
      <c r="B58" s="55"/>
      <c r="C58" s="55"/>
      <c r="D58" s="55"/>
      <c r="E58" s="56">
        <f t="shared" si="2"/>
        <v>0</v>
      </c>
      <c r="F58" s="56">
        <f t="shared" si="3"/>
        <v>0</v>
      </c>
      <c r="G58" s="57">
        <f t="shared" si="1"/>
        <v>0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</row>
    <row r="59" spans="1:38" ht="22.5" customHeight="1">
      <c r="A59" s="54"/>
      <c r="B59" s="55"/>
      <c r="C59" s="55"/>
      <c r="D59" s="55"/>
      <c r="E59" s="56">
        <f t="shared" si="2"/>
        <v>0</v>
      </c>
      <c r="F59" s="56">
        <f t="shared" si="3"/>
        <v>0</v>
      </c>
      <c r="G59" s="57">
        <f t="shared" si="1"/>
        <v>0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</row>
    <row r="60" spans="1:38" ht="22.5" customHeight="1">
      <c r="A60" s="54"/>
      <c r="B60" s="55"/>
      <c r="C60" s="55"/>
      <c r="D60" s="55"/>
      <c r="E60" s="56">
        <f t="shared" si="2"/>
        <v>0</v>
      </c>
      <c r="F60" s="56">
        <f t="shared" si="3"/>
        <v>0</v>
      </c>
      <c r="G60" s="57">
        <f t="shared" si="1"/>
        <v>0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</row>
    <row r="61" spans="1:38" ht="22.5" customHeight="1">
      <c r="A61" s="54"/>
      <c r="B61" s="55"/>
      <c r="C61" s="55"/>
      <c r="D61" s="55"/>
      <c r="E61" s="56">
        <f t="shared" si="2"/>
        <v>0</v>
      </c>
      <c r="F61" s="56">
        <f t="shared" si="3"/>
        <v>0</v>
      </c>
      <c r="G61" s="57">
        <f t="shared" si="1"/>
        <v>0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</row>
    <row r="62" spans="1:38" ht="22.5" customHeight="1">
      <c r="A62" s="54"/>
      <c r="B62" s="55"/>
      <c r="C62" s="55"/>
      <c r="D62" s="55"/>
      <c r="E62" s="56">
        <f t="shared" si="2"/>
        <v>0</v>
      </c>
      <c r="F62" s="56">
        <f t="shared" si="3"/>
        <v>0</v>
      </c>
      <c r="G62" s="57">
        <f t="shared" si="1"/>
        <v>0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</row>
    <row r="63" spans="1:38" ht="22.5" customHeight="1">
      <c r="A63" s="54"/>
      <c r="B63" s="55"/>
      <c r="C63" s="55"/>
      <c r="D63" s="55"/>
      <c r="E63" s="56">
        <f t="shared" si="2"/>
        <v>0</v>
      </c>
      <c r="F63" s="56">
        <f t="shared" si="3"/>
        <v>0</v>
      </c>
      <c r="G63" s="57">
        <f t="shared" si="1"/>
        <v>0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</row>
    <row r="64" spans="1:38" ht="22.5" customHeight="1">
      <c r="A64" s="54"/>
      <c r="B64" s="55"/>
      <c r="C64" s="55"/>
      <c r="D64" s="55"/>
      <c r="E64" s="56">
        <f t="shared" si="2"/>
        <v>0</v>
      </c>
      <c r="F64" s="56">
        <f t="shared" si="3"/>
        <v>0</v>
      </c>
      <c r="G64" s="57">
        <f t="shared" si="1"/>
        <v>0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</row>
    <row r="65" spans="1:38" ht="22.5" customHeight="1">
      <c r="A65" s="54"/>
      <c r="B65" s="55"/>
      <c r="C65" s="55"/>
      <c r="D65" s="55"/>
      <c r="E65" s="56">
        <f t="shared" si="2"/>
        <v>0</v>
      </c>
      <c r="F65" s="56">
        <f t="shared" si="3"/>
        <v>0</v>
      </c>
      <c r="G65" s="57">
        <f t="shared" si="1"/>
        <v>0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</row>
    <row r="66" spans="1:38" ht="22.5" customHeight="1">
      <c r="A66" s="54"/>
      <c r="B66" s="55"/>
      <c r="C66" s="55"/>
      <c r="D66" s="55"/>
      <c r="E66" s="56">
        <f t="shared" si="2"/>
        <v>0</v>
      </c>
      <c r="F66" s="56">
        <f t="shared" si="3"/>
        <v>0</v>
      </c>
      <c r="G66" s="57">
        <f t="shared" si="1"/>
        <v>0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</row>
    <row r="67" spans="1:38" ht="22.5" customHeight="1">
      <c r="A67" s="54"/>
      <c r="B67" s="55"/>
      <c r="C67" s="55"/>
      <c r="D67" s="55"/>
      <c r="E67" s="56">
        <f t="shared" si="2"/>
        <v>0</v>
      </c>
      <c r="F67" s="56">
        <f t="shared" si="3"/>
        <v>0</v>
      </c>
      <c r="G67" s="57">
        <f t="shared" si="1"/>
        <v>0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</row>
    <row r="68" spans="1:38" ht="22.5" customHeight="1">
      <c r="A68" s="54"/>
      <c r="B68" s="55"/>
      <c r="C68" s="55"/>
      <c r="D68" s="55"/>
      <c r="E68" s="56">
        <f t="shared" si="2"/>
        <v>0</v>
      </c>
      <c r="F68" s="56">
        <f t="shared" si="3"/>
        <v>0</v>
      </c>
      <c r="G68" s="57">
        <f t="shared" si="1"/>
        <v>0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</row>
    <row r="69" spans="1:38" ht="22.5" customHeight="1">
      <c r="A69" s="54"/>
      <c r="B69" s="55"/>
      <c r="C69" s="55"/>
      <c r="D69" s="55"/>
      <c r="E69" s="56">
        <f t="shared" si="2"/>
        <v>0</v>
      </c>
      <c r="F69" s="56">
        <f t="shared" si="3"/>
        <v>0</v>
      </c>
      <c r="G69" s="57">
        <f t="shared" si="1"/>
        <v>0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</row>
    <row r="70" spans="1:38" ht="22.5" customHeight="1">
      <c r="A70" s="54"/>
      <c r="B70" s="55"/>
      <c r="C70" s="55"/>
      <c r="D70" s="55"/>
      <c r="E70" s="56">
        <f t="shared" si="2"/>
        <v>0</v>
      </c>
      <c r="F70" s="56">
        <f t="shared" si="3"/>
        <v>0</v>
      </c>
      <c r="G70" s="57">
        <f t="shared" si="1"/>
        <v>0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</row>
    <row r="71" spans="1:38" ht="22.5" customHeight="1">
      <c r="A71" s="54"/>
      <c r="B71" s="55"/>
      <c r="C71" s="55"/>
      <c r="D71" s="55"/>
      <c r="E71" s="56">
        <f t="shared" si="2"/>
        <v>0</v>
      </c>
      <c r="F71" s="56">
        <f t="shared" si="3"/>
        <v>0</v>
      </c>
      <c r="G71" s="57">
        <f t="shared" si="1"/>
        <v>0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</row>
    <row r="72" spans="1:38" ht="22.5" customHeight="1">
      <c r="A72" s="54"/>
      <c r="B72" s="55"/>
      <c r="C72" s="55"/>
      <c r="D72" s="55"/>
      <c r="E72" s="56">
        <f t="shared" si="2"/>
        <v>0</v>
      </c>
      <c r="F72" s="56">
        <f t="shared" si="3"/>
        <v>0</v>
      </c>
      <c r="G72" s="57">
        <f t="shared" ref="G72:G84" si="4">SUM(H72:AL72)</f>
        <v>0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</row>
    <row r="73" spans="1:38" ht="22.5" customHeight="1">
      <c r="A73" s="54"/>
      <c r="B73" s="55"/>
      <c r="C73" s="55"/>
      <c r="D73" s="55"/>
      <c r="E73" s="56">
        <f t="shared" ref="E73:E89" si="5">SUM(D73*G73)</f>
        <v>0</v>
      </c>
      <c r="F73" s="56">
        <f t="shared" ref="F73:F89" si="6">G73*C73</f>
        <v>0</v>
      </c>
      <c r="G73" s="57">
        <f t="shared" si="4"/>
        <v>0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</row>
    <row r="74" spans="1:38" ht="22.5" customHeight="1">
      <c r="A74" s="54"/>
      <c r="B74" s="55"/>
      <c r="C74" s="55"/>
      <c r="D74" s="55"/>
      <c r="E74" s="56">
        <f t="shared" si="5"/>
        <v>0</v>
      </c>
      <c r="F74" s="56">
        <f t="shared" si="6"/>
        <v>0</v>
      </c>
      <c r="G74" s="57">
        <f t="shared" si="4"/>
        <v>0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</row>
    <row r="75" spans="1:38" ht="22.5" customHeight="1">
      <c r="A75" s="54"/>
      <c r="B75" s="55"/>
      <c r="C75" s="55"/>
      <c r="D75" s="55"/>
      <c r="E75" s="56">
        <f t="shared" si="5"/>
        <v>0</v>
      </c>
      <c r="F75" s="56">
        <f t="shared" si="6"/>
        <v>0</v>
      </c>
      <c r="G75" s="57">
        <f t="shared" si="4"/>
        <v>0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</row>
    <row r="76" spans="1:38" ht="22.5" customHeight="1">
      <c r="A76" s="54"/>
      <c r="B76" s="55"/>
      <c r="C76" s="55"/>
      <c r="D76" s="55"/>
      <c r="E76" s="56">
        <f t="shared" si="5"/>
        <v>0</v>
      </c>
      <c r="F76" s="56">
        <f t="shared" si="6"/>
        <v>0</v>
      </c>
      <c r="G76" s="57">
        <f t="shared" si="4"/>
        <v>0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</row>
    <row r="77" spans="1:38" ht="22.5" customHeight="1">
      <c r="A77" s="54"/>
      <c r="B77" s="55"/>
      <c r="C77" s="55"/>
      <c r="D77" s="55"/>
      <c r="E77" s="56">
        <f t="shared" si="5"/>
        <v>0</v>
      </c>
      <c r="F77" s="56">
        <f t="shared" si="6"/>
        <v>0</v>
      </c>
      <c r="G77" s="57">
        <f t="shared" si="4"/>
        <v>0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</row>
    <row r="78" spans="1:38" ht="22.5" customHeight="1">
      <c r="A78" s="54"/>
      <c r="B78" s="55"/>
      <c r="C78" s="55"/>
      <c r="D78" s="55"/>
      <c r="E78" s="56">
        <f t="shared" si="5"/>
        <v>0</v>
      </c>
      <c r="F78" s="56">
        <f t="shared" si="6"/>
        <v>0</v>
      </c>
      <c r="G78" s="57">
        <f t="shared" si="4"/>
        <v>0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</row>
    <row r="79" spans="1:38" ht="22.5" customHeight="1">
      <c r="A79" s="54"/>
      <c r="B79" s="55"/>
      <c r="C79" s="55"/>
      <c r="D79" s="55"/>
      <c r="E79" s="56">
        <f t="shared" si="5"/>
        <v>0</v>
      </c>
      <c r="F79" s="56">
        <f t="shared" si="6"/>
        <v>0</v>
      </c>
      <c r="G79" s="57">
        <f t="shared" si="4"/>
        <v>0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</row>
    <row r="80" spans="1:38" ht="22.5" customHeight="1">
      <c r="A80" s="54"/>
      <c r="B80" s="55"/>
      <c r="C80" s="55"/>
      <c r="D80" s="55"/>
      <c r="E80" s="56">
        <f t="shared" si="5"/>
        <v>0</v>
      </c>
      <c r="F80" s="56">
        <f t="shared" si="6"/>
        <v>0</v>
      </c>
      <c r="G80" s="57">
        <f t="shared" si="4"/>
        <v>0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</row>
    <row r="81" spans="1:38" ht="22.5" customHeight="1">
      <c r="A81" s="54"/>
      <c r="B81" s="55"/>
      <c r="C81" s="55"/>
      <c r="D81" s="55"/>
      <c r="E81" s="56">
        <f t="shared" si="5"/>
        <v>0</v>
      </c>
      <c r="F81" s="56">
        <f t="shared" si="6"/>
        <v>0</v>
      </c>
      <c r="G81" s="57">
        <f t="shared" si="4"/>
        <v>0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</row>
    <row r="82" spans="1:38" ht="22.5" customHeight="1">
      <c r="A82" s="54"/>
      <c r="B82" s="55"/>
      <c r="C82" s="55"/>
      <c r="D82" s="55"/>
      <c r="E82" s="56">
        <f t="shared" si="5"/>
        <v>0</v>
      </c>
      <c r="F82" s="56">
        <f t="shared" si="6"/>
        <v>0</v>
      </c>
      <c r="G82" s="57">
        <f t="shared" si="4"/>
        <v>0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</row>
    <row r="83" spans="1:38" ht="22.5" customHeight="1">
      <c r="A83" s="54"/>
      <c r="B83" s="55"/>
      <c r="C83" s="55"/>
      <c r="D83" s="55"/>
      <c r="E83" s="56">
        <f t="shared" si="5"/>
        <v>0</v>
      </c>
      <c r="F83" s="56">
        <f t="shared" si="6"/>
        <v>0</v>
      </c>
      <c r="G83" s="57">
        <f t="shared" si="4"/>
        <v>0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</row>
    <row r="84" spans="1:38" ht="22.5" customHeight="1">
      <c r="A84" s="54"/>
      <c r="B84" s="55"/>
      <c r="C84" s="55"/>
      <c r="D84" s="55"/>
      <c r="E84" s="56">
        <f t="shared" si="5"/>
        <v>0</v>
      </c>
      <c r="F84" s="56">
        <f t="shared" si="6"/>
        <v>0</v>
      </c>
      <c r="G84" s="57">
        <f t="shared" si="4"/>
        <v>0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</row>
    <row r="85" spans="1:38" ht="22.5" customHeight="1">
      <c r="A85" s="54"/>
      <c r="B85" s="55"/>
      <c r="C85" s="55"/>
      <c r="D85" s="55"/>
      <c r="E85" s="56">
        <f t="shared" si="5"/>
        <v>0</v>
      </c>
      <c r="F85" s="56">
        <f t="shared" si="6"/>
        <v>0</v>
      </c>
      <c r="G85" s="57">
        <f>SUM(H85:AL85)</f>
        <v>0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</row>
    <row r="86" spans="1:38" ht="22.5" customHeight="1">
      <c r="A86" s="54"/>
      <c r="B86" s="55"/>
      <c r="C86" s="55"/>
      <c r="D86" s="55"/>
      <c r="E86" s="56">
        <f t="shared" si="5"/>
        <v>0</v>
      </c>
      <c r="F86" s="56">
        <f t="shared" si="6"/>
        <v>0</v>
      </c>
      <c r="G86" s="57">
        <f t="shared" ref="G86:G89" si="7">SUM(H86:AL86)</f>
        <v>0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</row>
    <row r="87" spans="1:38" ht="22.5" customHeight="1">
      <c r="A87" s="54"/>
      <c r="B87" s="55"/>
      <c r="C87" s="55"/>
      <c r="D87" s="55"/>
      <c r="E87" s="56">
        <f t="shared" si="5"/>
        <v>0</v>
      </c>
      <c r="F87" s="56">
        <f t="shared" si="6"/>
        <v>0</v>
      </c>
      <c r="G87" s="57">
        <f t="shared" si="7"/>
        <v>0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</row>
    <row r="88" spans="1:38" ht="22.5" customHeight="1">
      <c r="A88" s="54"/>
      <c r="B88" s="55"/>
      <c r="C88" s="55"/>
      <c r="D88" s="55"/>
      <c r="E88" s="56">
        <f t="shared" si="5"/>
        <v>0</v>
      </c>
      <c r="F88" s="56">
        <f t="shared" si="6"/>
        <v>0</v>
      </c>
      <c r="G88" s="57">
        <f t="shared" si="7"/>
        <v>0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</row>
    <row r="89" spans="1:38" ht="22.5" customHeight="1">
      <c r="A89" s="54"/>
      <c r="B89" s="55"/>
      <c r="C89" s="55"/>
      <c r="D89" s="55"/>
      <c r="E89" s="56">
        <f t="shared" si="5"/>
        <v>0</v>
      </c>
      <c r="F89" s="56">
        <f t="shared" si="6"/>
        <v>0</v>
      </c>
      <c r="G89" s="57">
        <f t="shared" si="7"/>
        <v>0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</row>
    <row r="90" spans="1:38" ht="52.9">
      <c r="A90" s="59" t="s">
        <v>52</v>
      </c>
      <c r="B90" s="60"/>
      <c r="C90" s="60"/>
      <c r="D90" s="60"/>
      <c r="E90" s="61">
        <f>SUM(E7:E89)</f>
        <v>0</v>
      </c>
      <c r="F90" s="61">
        <f>SUM(F7:F89)</f>
        <v>0</v>
      </c>
      <c r="G90" s="62">
        <f>SUM(H90:AL90)</f>
        <v>0</v>
      </c>
      <c r="H90" s="3">
        <f>SUM(H6:H89)</f>
        <v>0</v>
      </c>
      <c r="I90" s="3">
        <f t="shared" ref="I90:AK90" si="8">SUM(I7:I89)</f>
        <v>0</v>
      </c>
      <c r="J90" s="3">
        <f t="shared" si="8"/>
        <v>0</v>
      </c>
      <c r="K90" s="3">
        <f t="shared" si="8"/>
        <v>0</v>
      </c>
      <c r="L90" s="3">
        <f t="shared" si="8"/>
        <v>0</v>
      </c>
      <c r="M90" s="3">
        <f t="shared" si="8"/>
        <v>0</v>
      </c>
      <c r="N90" s="3">
        <f t="shared" si="8"/>
        <v>0</v>
      </c>
      <c r="O90" s="3">
        <f t="shared" si="8"/>
        <v>0</v>
      </c>
      <c r="P90" s="3">
        <f t="shared" si="8"/>
        <v>0</v>
      </c>
      <c r="Q90" s="3">
        <f t="shared" si="8"/>
        <v>0</v>
      </c>
      <c r="R90" s="3">
        <f t="shared" si="8"/>
        <v>0</v>
      </c>
      <c r="S90" s="3">
        <f t="shared" si="8"/>
        <v>0</v>
      </c>
      <c r="T90" s="3">
        <f t="shared" si="8"/>
        <v>0</v>
      </c>
      <c r="U90" s="3">
        <f t="shared" si="8"/>
        <v>0</v>
      </c>
      <c r="V90" s="3">
        <f t="shared" si="8"/>
        <v>0</v>
      </c>
      <c r="W90" s="3">
        <f t="shared" si="8"/>
        <v>0</v>
      </c>
      <c r="X90" s="3">
        <f t="shared" si="8"/>
        <v>0</v>
      </c>
      <c r="Y90" s="3">
        <f t="shared" si="8"/>
        <v>0</v>
      </c>
      <c r="Z90" s="3">
        <f t="shared" si="8"/>
        <v>0</v>
      </c>
      <c r="AA90" s="3">
        <f t="shared" si="8"/>
        <v>0</v>
      </c>
      <c r="AB90" s="3">
        <f t="shared" si="8"/>
        <v>0</v>
      </c>
      <c r="AC90" s="3">
        <f t="shared" si="8"/>
        <v>0</v>
      </c>
      <c r="AD90" s="3">
        <f t="shared" si="8"/>
        <v>0</v>
      </c>
      <c r="AE90" s="3">
        <f t="shared" si="8"/>
        <v>0</v>
      </c>
      <c r="AF90" s="3">
        <f t="shared" si="8"/>
        <v>0</v>
      </c>
      <c r="AG90" s="3">
        <f t="shared" si="8"/>
        <v>0</v>
      </c>
      <c r="AH90" s="3">
        <f t="shared" si="8"/>
        <v>0</v>
      </c>
      <c r="AI90" s="3">
        <f t="shared" si="8"/>
        <v>0</v>
      </c>
      <c r="AJ90" s="3">
        <f t="shared" si="8"/>
        <v>0</v>
      </c>
      <c r="AK90" s="3">
        <f t="shared" si="8"/>
        <v>0</v>
      </c>
    </row>
    <row r="91" spans="1:38" ht="15" customHeight="1">
      <c r="A91"/>
      <c r="B91" s="63"/>
      <c r="C91" s="63"/>
      <c r="D91" s="63"/>
      <c r="E91" s="63"/>
      <c r="F91" s="63"/>
      <c r="G91" s="64"/>
    </row>
    <row r="92" spans="1:38" ht="24.95" customHeight="1">
      <c r="A92" s="65" t="s">
        <v>53</v>
      </c>
      <c r="B92" s="66"/>
      <c r="C92" s="66"/>
      <c r="D92" s="66"/>
      <c r="E92" s="66"/>
      <c r="F92" s="66"/>
      <c r="G92" s="64"/>
    </row>
    <row r="93" spans="1:38" ht="24.95" customHeight="1">
      <c r="A93" s="52">
        <f>SUM(G93:AI93)</f>
        <v>0</v>
      </c>
      <c r="B93" s="67"/>
      <c r="C93" s="67"/>
      <c r="D93" s="67"/>
      <c r="E93" s="67"/>
      <c r="F93" s="67"/>
      <c r="G93" s="67">
        <f t="shared" ref="G93:AL93" si="9">SUM(H93:AI93)</f>
        <v>0</v>
      </c>
      <c r="H93" s="52">
        <f t="shared" si="9"/>
        <v>0</v>
      </c>
      <c r="I93" s="52">
        <f t="shared" si="9"/>
        <v>0</v>
      </c>
      <c r="J93" s="52">
        <f t="shared" si="9"/>
        <v>0</v>
      </c>
      <c r="K93" s="52">
        <f t="shared" si="9"/>
        <v>0</v>
      </c>
      <c r="L93" s="52">
        <f t="shared" si="9"/>
        <v>0</v>
      </c>
      <c r="M93" s="52">
        <f t="shared" si="9"/>
        <v>0</v>
      </c>
      <c r="N93" s="52">
        <f t="shared" si="9"/>
        <v>0</v>
      </c>
      <c r="O93" s="52">
        <f t="shared" si="9"/>
        <v>0</v>
      </c>
      <c r="P93" s="52">
        <f t="shared" si="9"/>
        <v>0</v>
      </c>
      <c r="Q93" s="52">
        <f t="shared" si="9"/>
        <v>0</v>
      </c>
      <c r="R93" s="52">
        <f t="shared" si="9"/>
        <v>0</v>
      </c>
      <c r="S93" s="52">
        <f t="shared" si="9"/>
        <v>0</v>
      </c>
      <c r="T93" s="52">
        <f t="shared" si="9"/>
        <v>0</v>
      </c>
      <c r="U93" s="52">
        <f t="shared" si="9"/>
        <v>0</v>
      </c>
      <c r="V93" s="52">
        <f t="shared" si="9"/>
        <v>0</v>
      </c>
      <c r="W93" s="52">
        <f t="shared" si="9"/>
        <v>0</v>
      </c>
      <c r="X93" s="52">
        <f t="shared" si="9"/>
        <v>0</v>
      </c>
      <c r="Y93" s="52">
        <f t="shared" si="9"/>
        <v>0</v>
      </c>
      <c r="Z93" s="52">
        <f t="shared" si="9"/>
        <v>0</v>
      </c>
      <c r="AA93" s="52">
        <f t="shared" si="9"/>
        <v>0</v>
      </c>
      <c r="AB93" s="52">
        <f t="shared" si="9"/>
        <v>0</v>
      </c>
      <c r="AC93" s="52">
        <f t="shared" si="9"/>
        <v>0</v>
      </c>
      <c r="AD93" s="52">
        <f t="shared" si="9"/>
        <v>0</v>
      </c>
      <c r="AE93" s="52">
        <f t="shared" si="9"/>
        <v>0</v>
      </c>
      <c r="AF93" s="52">
        <f t="shared" si="9"/>
        <v>0</v>
      </c>
      <c r="AG93" s="52">
        <f t="shared" si="9"/>
        <v>0</v>
      </c>
      <c r="AH93" s="52">
        <f t="shared" si="9"/>
        <v>0</v>
      </c>
      <c r="AI93" s="52">
        <f t="shared" si="9"/>
        <v>0</v>
      </c>
      <c r="AJ93" s="52">
        <f t="shared" si="9"/>
        <v>0</v>
      </c>
      <c r="AK93" s="52">
        <f t="shared" si="9"/>
        <v>0</v>
      </c>
      <c r="AL93" s="52">
        <f t="shared" si="9"/>
        <v>0</v>
      </c>
    </row>
    <row r="94" spans="1:38" ht="24.95" customHeight="1">
      <c r="A94" s="58"/>
      <c r="B94" s="68"/>
      <c r="C94" s="69"/>
      <c r="D94" s="69"/>
      <c r="E94" s="69">
        <f>SUM(D94*G94)</f>
        <v>0</v>
      </c>
      <c r="F94" s="56">
        <f>G94*C94</f>
        <v>0</v>
      </c>
      <c r="G94" s="57">
        <f>SUM(H94:AL94)</f>
        <v>0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70"/>
      <c r="AK94" s="70"/>
      <c r="AL94" s="70"/>
    </row>
    <row r="95" spans="1:38" ht="24.95" customHeight="1">
      <c r="A95" s="58"/>
      <c r="B95" s="68"/>
      <c r="C95" s="69"/>
      <c r="D95" s="69"/>
      <c r="E95" s="69">
        <f t="shared" ref="E95:E98" si="10">SUM(D95*G95)</f>
        <v>0</v>
      </c>
      <c r="F95" s="56">
        <f t="shared" ref="F95:F98" si="11">G95*C95</f>
        <v>0</v>
      </c>
      <c r="G95" s="57">
        <f t="shared" ref="G95:G98" si="12">SUM(H95:AL95)</f>
        <v>0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70"/>
      <c r="AK95" s="70"/>
      <c r="AL95" s="70"/>
    </row>
    <row r="96" spans="1:38" ht="24.95" customHeight="1">
      <c r="A96" s="58"/>
      <c r="B96" s="68"/>
      <c r="C96" s="69"/>
      <c r="D96" s="69"/>
      <c r="E96" s="69">
        <f t="shared" si="10"/>
        <v>0</v>
      </c>
      <c r="F96" s="56">
        <f t="shared" si="11"/>
        <v>0</v>
      </c>
      <c r="G96" s="57">
        <f t="shared" si="12"/>
        <v>0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70"/>
      <c r="AK96" s="70"/>
      <c r="AL96" s="70"/>
    </row>
    <row r="97" spans="1:38" ht="24.95" customHeight="1">
      <c r="A97" s="58"/>
      <c r="B97" s="68"/>
      <c r="C97" s="69"/>
      <c r="D97" s="69"/>
      <c r="E97" s="69">
        <f t="shared" si="10"/>
        <v>0</v>
      </c>
      <c r="F97" s="56">
        <f t="shared" si="11"/>
        <v>0</v>
      </c>
      <c r="G97" s="57">
        <f t="shared" si="12"/>
        <v>0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 t="s">
        <v>54</v>
      </c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70"/>
      <c r="AK97" s="70"/>
      <c r="AL97" s="70"/>
    </row>
    <row r="98" spans="1:38" ht="24.95" customHeight="1">
      <c r="A98" s="58"/>
      <c r="B98" s="68"/>
      <c r="C98" s="69"/>
      <c r="D98" s="69"/>
      <c r="E98" s="69">
        <f t="shared" si="10"/>
        <v>0</v>
      </c>
      <c r="F98" s="56">
        <f t="shared" si="11"/>
        <v>0</v>
      </c>
      <c r="G98" s="57">
        <f t="shared" si="12"/>
        <v>0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70"/>
      <c r="AK98" s="70"/>
      <c r="AL98" s="70"/>
    </row>
    <row r="99" spans="1:38" ht="34.5">
      <c r="A99" s="71" t="s">
        <v>55</v>
      </c>
      <c r="B99" s="72"/>
      <c r="C99" s="72"/>
      <c r="D99" s="72"/>
      <c r="E99" s="73">
        <f>SUM(E94:E98)</f>
        <v>0</v>
      </c>
      <c r="F99" s="73">
        <f>SUM(F94:F98)</f>
        <v>0</v>
      </c>
      <c r="G99" s="74">
        <f t="shared" ref="G99:AL99" si="13">SUM(G93:G98)</f>
        <v>0</v>
      </c>
      <c r="H99" s="70">
        <f t="shared" si="13"/>
        <v>0</v>
      </c>
      <c r="I99" s="70">
        <f t="shared" si="13"/>
        <v>0</v>
      </c>
      <c r="J99" s="70">
        <f t="shared" si="13"/>
        <v>0</v>
      </c>
      <c r="K99" s="70">
        <f t="shared" si="13"/>
        <v>0</v>
      </c>
      <c r="L99" s="70">
        <f t="shared" si="13"/>
        <v>0</v>
      </c>
      <c r="M99" s="70">
        <f t="shared" si="13"/>
        <v>0</v>
      </c>
      <c r="N99" s="70">
        <f t="shared" si="13"/>
        <v>0</v>
      </c>
      <c r="O99" s="70">
        <f t="shared" si="13"/>
        <v>0</v>
      </c>
      <c r="P99" s="70">
        <f t="shared" si="13"/>
        <v>0</v>
      </c>
      <c r="Q99" s="70">
        <f t="shared" si="13"/>
        <v>0</v>
      </c>
      <c r="R99" s="70">
        <f t="shared" si="13"/>
        <v>0</v>
      </c>
      <c r="S99" s="70">
        <f t="shared" si="13"/>
        <v>0</v>
      </c>
      <c r="T99" s="70">
        <f t="shared" si="13"/>
        <v>0</v>
      </c>
      <c r="U99" s="70">
        <f t="shared" si="13"/>
        <v>0</v>
      </c>
      <c r="V99" s="70">
        <f t="shared" si="13"/>
        <v>0</v>
      </c>
      <c r="W99" s="70">
        <f t="shared" si="13"/>
        <v>0</v>
      </c>
      <c r="X99" s="70">
        <f t="shared" si="13"/>
        <v>0</v>
      </c>
      <c r="Y99" s="70">
        <f t="shared" si="13"/>
        <v>0</v>
      </c>
      <c r="Z99" s="70">
        <f t="shared" si="13"/>
        <v>0</v>
      </c>
      <c r="AA99" s="70">
        <f t="shared" si="13"/>
        <v>0</v>
      </c>
      <c r="AB99" s="70">
        <f t="shared" si="13"/>
        <v>0</v>
      </c>
      <c r="AC99" s="70">
        <f t="shared" si="13"/>
        <v>0</v>
      </c>
      <c r="AD99" s="70">
        <f t="shared" si="13"/>
        <v>0</v>
      </c>
      <c r="AE99" s="70">
        <f t="shared" si="13"/>
        <v>0</v>
      </c>
      <c r="AF99" s="70">
        <f t="shared" si="13"/>
        <v>0</v>
      </c>
      <c r="AG99" s="70">
        <f t="shared" si="13"/>
        <v>0</v>
      </c>
      <c r="AH99" s="70">
        <f t="shared" si="13"/>
        <v>0</v>
      </c>
      <c r="AI99" s="70">
        <f t="shared" si="13"/>
        <v>0</v>
      </c>
      <c r="AJ99" s="70">
        <f t="shared" si="13"/>
        <v>0</v>
      </c>
      <c r="AK99" s="70">
        <f t="shared" si="13"/>
        <v>0</v>
      </c>
      <c r="AL99" s="70">
        <f t="shared" si="13"/>
        <v>0</v>
      </c>
    </row>
    <row r="100" spans="1:38" ht="21" customHeight="1">
      <c r="A100" s="75" t="s">
        <v>17</v>
      </c>
      <c r="B100" s="76"/>
      <c r="C100" s="76"/>
      <c r="D100" s="76"/>
      <c r="E100" s="77">
        <f>SUM(E90+E99)</f>
        <v>0</v>
      </c>
      <c r="F100" s="78">
        <f>F90+F99</f>
        <v>0</v>
      </c>
      <c r="G100" s="76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</row>
    <row r="101" spans="1:38">
      <c r="A101" s="70"/>
      <c r="B101" s="74"/>
      <c r="C101" s="74"/>
      <c r="D101" s="74"/>
      <c r="E101" s="74"/>
      <c r="F101" s="80"/>
      <c r="G101" s="74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</row>
    <row r="102" spans="1:38" s="15" customFormat="1" ht="17.649999999999999">
      <c r="A102" s="81" t="s">
        <v>56</v>
      </c>
      <c r="B102" s="82"/>
      <c r="C102" s="82"/>
      <c r="D102" s="82"/>
      <c r="E102" s="82"/>
      <c r="F102" s="73"/>
      <c r="G102" s="83">
        <f t="shared" ref="G102:AL102" si="14">+G99+G90</f>
        <v>0</v>
      </c>
      <c r="H102" s="84">
        <f t="shared" si="14"/>
        <v>0</v>
      </c>
      <c r="I102" s="84">
        <f t="shared" si="14"/>
        <v>0</v>
      </c>
      <c r="J102" s="84">
        <f t="shared" si="14"/>
        <v>0</v>
      </c>
      <c r="K102" s="84">
        <f t="shared" si="14"/>
        <v>0</v>
      </c>
      <c r="L102" s="84">
        <f t="shared" si="14"/>
        <v>0</v>
      </c>
      <c r="M102" s="84">
        <f t="shared" si="14"/>
        <v>0</v>
      </c>
      <c r="N102" s="84">
        <f t="shared" si="14"/>
        <v>0</v>
      </c>
      <c r="O102" s="84">
        <f t="shared" si="14"/>
        <v>0</v>
      </c>
      <c r="P102" s="84">
        <f t="shared" si="14"/>
        <v>0</v>
      </c>
      <c r="Q102" s="84">
        <f t="shared" si="14"/>
        <v>0</v>
      </c>
      <c r="R102" s="84">
        <f t="shared" si="14"/>
        <v>0</v>
      </c>
      <c r="S102" s="84">
        <f t="shared" si="14"/>
        <v>0</v>
      </c>
      <c r="T102" s="84">
        <f t="shared" si="14"/>
        <v>0</v>
      </c>
      <c r="U102" s="84">
        <f t="shared" si="14"/>
        <v>0</v>
      </c>
      <c r="V102" s="84">
        <f t="shared" si="14"/>
        <v>0</v>
      </c>
      <c r="W102" s="84">
        <f t="shared" si="14"/>
        <v>0</v>
      </c>
      <c r="X102" s="84">
        <f t="shared" si="14"/>
        <v>0</v>
      </c>
      <c r="Y102" s="84">
        <f t="shared" si="14"/>
        <v>0</v>
      </c>
      <c r="Z102" s="84">
        <f t="shared" si="14"/>
        <v>0</v>
      </c>
      <c r="AA102" s="84">
        <f t="shared" si="14"/>
        <v>0</v>
      </c>
      <c r="AB102" s="84">
        <f t="shared" si="14"/>
        <v>0</v>
      </c>
      <c r="AC102" s="84">
        <f t="shared" si="14"/>
        <v>0</v>
      </c>
      <c r="AD102" s="84">
        <f t="shared" si="14"/>
        <v>0</v>
      </c>
      <c r="AE102" s="84">
        <f t="shared" si="14"/>
        <v>0</v>
      </c>
      <c r="AF102" s="84">
        <f t="shared" si="14"/>
        <v>0</v>
      </c>
      <c r="AG102" s="84">
        <f t="shared" si="14"/>
        <v>0</v>
      </c>
      <c r="AH102" s="84">
        <f t="shared" si="14"/>
        <v>0</v>
      </c>
      <c r="AI102" s="84">
        <f t="shared" si="14"/>
        <v>0</v>
      </c>
      <c r="AJ102" s="84">
        <f t="shared" si="14"/>
        <v>0</v>
      </c>
      <c r="AK102" s="84">
        <f t="shared" si="14"/>
        <v>0</v>
      </c>
      <c r="AL102" s="84">
        <f t="shared" si="14"/>
        <v>0</v>
      </c>
    </row>
    <row r="103" spans="1:38">
      <c r="B103" s="64"/>
      <c r="C103" s="64"/>
      <c r="D103" s="64"/>
      <c r="E103" s="64"/>
      <c r="F103" s="64"/>
      <c r="G103" s="64"/>
    </row>
    <row r="104" spans="1:38">
      <c r="B104" s="64"/>
      <c r="C104" s="64"/>
      <c r="D104" s="64"/>
      <c r="E104" s="64"/>
      <c r="F104" s="64"/>
      <c r="G104" s="64"/>
    </row>
  </sheetData>
  <mergeCells count="3">
    <mergeCell ref="G1:AD1"/>
    <mergeCell ref="G2:AD2"/>
    <mergeCell ref="G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28"/>
  <sheetViews>
    <sheetView tabSelected="1" view="pageBreakPreview" zoomScaleNormal="100" zoomScaleSheetLayoutView="100" workbookViewId="0">
      <selection activeCell="E12" sqref="E12"/>
    </sheetView>
  </sheetViews>
  <sheetFormatPr defaultColWidth="9.1328125" defaultRowHeight="15"/>
  <cols>
    <col min="1" max="1" width="26" style="3" customWidth="1"/>
    <col min="2" max="2" width="8.3984375" style="3" customWidth="1"/>
    <col min="3" max="3" width="9.59765625" style="3" customWidth="1"/>
    <col min="4" max="4" width="8" style="3" customWidth="1"/>
    <col min="5" max="5" width="13.59765625" style="3" customWidth="1"/>
    <col min="6" max="6" width="14.265625" style="3" customWidth="1"/>
    <col min="7" max="7" width="13.59765625" style="3" customWidth="1"/>
    <col min="8" max="39" width="4.73046875" style="3" customWidth="1"/>
    <col min="40" max="16384" width="9.1328125" style="3"/>
  </cols>
  <sheetData>
    <row r="1" spans="1:60" s="41" customFormat="1" ht="22.5">
      <c r="A1" s="40" t="s">
        <v>34</v>
      </c>
      <c r="B1" s="40"/>
      <c r="C1" s="40"/>
      <c r="D1" s="40"/>
      <c r="E1" s="40"/>
      <c r="F1" s="40"/>
      <c r="G1" s="159" t="s">
        <v>70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1:60" s="43" customFormat="1" ht="20.65">
      <c r="A2" s="42" t="s">
        <v>35</v>
      </c>
      <c r="B2" s="42"/>
      <c r="C2" s="42" t="s">
        <v>36</v>
      </c>
      <c r="D2" s="42"/>
      <c r="E2" s="42"/>
      <c r="F2" s="42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60" s="43" customFormat="1" ht="20.65">
      <c r="A3" s="42" t="s">
        <v>37</v>
      </c>
      <c r="B3" s="42"/>
      <c r="C3" s="42"/>
      <c r="D3" s="42"/>
      <c r="E3" s="42"/>
      <c r="F3" s="42"/>
      <c r="G3" s="160" t="s">
        <v>22</v>
      </c>
      <c r="H3" s="160"/>
      <c r="I3" s="160"/>
      <c r="J3" s="160"/>
      <c r="K3" s="160"/>
      <c r="L3" s="160"/>
      <c r="M3" s="160"/>
      <c r="N3" s="160"/>
    </row>
    <row r="4" spans="1:60">
      <c r="H4" s="101" t="s">
        <v>63</v>
      </c>
      <c r="I4" s="101" t="s">
        <v>64</v>
      </c>
      <c r="J4" s="101" t="s">
        <v>65</v>
      </c>
      <c r="K4" s="101" t="s">
        <v>66</v>
      </c>
      <c r="L4" s="101" t="s">
        <v>67</v>
      </c>
      <c r="M4" s="101" t="s">
        <v>68</v>
      </c>
      <c r="N4" s="101" t="s">
        <v>69</v>
      </c>
      <c r="O4" s="101" t="s">
        <v>63</v>
      </c>
      <c r="P4" s="101" t="s">
        <v>64</v>
      </c>
      <c r="Q4" s="101" t="s">
        <v>65</v>
      </c>
      <c r="R4" s="101" t="s">
        <v>66</v>
      </c>
      <c r="S4" s="101" t="s">
        <v>67</v>
      </c>
      <c r="T4" s="101" t="s">
        <v>68</v>
      </c>
      <c r="U4" s="101" t="s">
        <v>69</v>
      </c>
      <c r="V4" s="101" t="s">
        <v>63</v>
      </c>
      <c r="W4" s="101" t="s">
        <v>64</v>
      </c>
      <c r="X4" s="101" t="s">
        <v>65</v>
      </c>
      <c r="Y4" s="101" t="s">
        <v>66</v>
      </c>
      <c r="Z4" s="101" t="s">
        <v>67</v>
      </c>
      <c r="AA4" s="101" t="s">
        <v>68</v>
      </c>
      <c r="AB4" s="101" t="s">
        <v>69</v>
      </c>
      <c r="AC4" s="101" t="s">
        <v>63</v>
      </c>
      <c r="AD4" s="101" t="s">
        <v>64</v>
      </c>
      <c r="AE4" s="101" t="s">
        <v>65</v>
      </c>
      <c r="AF4" s="101" t="s">
        <v>66</v>
      </c>
      <c r="AG4" s="101" t="s">
        <v>67</v>
      </c>
      <c r="AH4" s="101" t="s">
        <v>68</v>
      </c>
      <c r="AI4" s="101" t="s">
        <v>69</v>
      </c>
      <c r="AJ4" s="101" t="s">
        <v>63</v>
      </c>
      <c r="AK4" s="101" t="s">
        <v>64</v>
      </c>
      <c r="AL4" s="101" t="s">
        <v>65</v>
      </c>
    </row>
    <row r="5" spans="1:60" s="45" customFormat="1" ht="30" customHeight="1">
      <c r="A5" s="45" t="s">
        <v>45</v>
      </c>
      <c r="B5" s="46" t="s">
        <v>46</v>
      </c>
      <c r="C5" s="47" t="s">
        <v>47</v>
      </c>
      <c r="D5" s="48" t="s">
        <v>48</v>
      </c>
      <c r="E5" s="46" t="s">
        <v>49</v>
      </c>
      <c r="F5" s="46" t="s">
        <v>50</v>
      </c>
      <c r="G5" s="49" t="s">
        <v>51</v>
      </c>
      <c r="H5" s="111">
        <v>1</v>
      </c>
      <c r="I5" s="111">
        <v>2</v>
      </c>
      <c r="J5" s="111">
        <v>3</v>
      </c>
      <c r="K5" s="111">
        <v>4</v>
      </c>
      <c r="L5" s="111">
        <v>5</v>
      </c>
      <c r="M5" s="111">
        <v>6</v>
      </c>
      <c r="N5" s="111">
        <v>7</v>
      </c>
      <c r="O5" s="111">
        <v>8</v>
      </c>
      <c r="P5" s="111">
        <v>9</v>
      </c>
      <c r="Q5" s="111">
        <v>10</v>
      </c>
      <c r="R5" s="111">
        <v>11</v>
      </c>
      <c r="S5" s="111">
        <v>12</v>
      </c>
      <c r="T5" s="111">
        <v>13</v>
      </c>
      <c r="U5" s="111">
        <v>14</v>
      </c>
      <c r="V5" s="111">
        <v>15</v>
      </c>
      <c r="W5" s="111">
        <v>16</v>
      </c>
      <c r="X5" s="111">
        <v>17</v>
      </c>
      <c r="Y5" s="111">
        <v>18</v>
      </c>
      <c r="Z5" s="111">
        <v>19</v>
      </c>
      <c r="AA5" s="111">
        <v>20</v>
      </c>
      <c r="AB5" s="111">
        <v>21</v>
      </c>
      <c r="AC5" s="111">
        <v>22</v>
      </c>
      <c r="AD5" s="111">
        <v>23</v>
      </c>
      <c r="AE5" s="111">
        <v>24</v>
      </c>
      <c r="AF5" s="111">
        <v>25</v>
      </c>
      <c r="AG5" s="111">
        <v>26</v>
      </c>
      <c r="AH5" s="111">
        <v>27</v>
      </c>
      <c r="AI5" s="111">
        <v>28</v>
      </c>
      <c r="AJ5" s="111">
        <v>29</v>
      </c>
      <c r="AK5" s="111">
        <v>30</v>
      </c>
      <c r="AL5" s="111">
        <v>31</v>
      </c>
    </row>
    <row r="6" spans="1:60" s="53" customFormat="1" ht="8.25" customHeight="1">
      <c r="A6" s="51"/>
      <c r="B6" s="51"/>
      <c r="C6" s="51"/>
      <c r="D6" s="51"/>
      <c r="E6" s="51"/>
      <c r="F6" s="51"/>
      <c r="G6" s="52">
        <f t="shared" ref="G6" si="0">SUM(H6:AI6)</f>
        <v>0</v>
      </c>
      <c r="H6" s="112"/>
      <c r="I6" s="113"/>
      <c r="J6" s="113"/>
      <c r="K6" s="112"/>
      <c r="L6" s="112"/>
      <c r="M6" s="112"/>
      <c r="N6" s="112"/>
      <c r="O6" s="112"/>
      <c r="P6" s="113"/>
      <c r="Q6" s="113"/>
      <c r="R6" s="112"/>
      <c r="S6" s="112"/>
      <c r="T6" s="112"/>
      <c r="U6" s="112"/>
      <c r="V6" s="112"/>
      <c r="W6" s="113"/>
      <c r="X6" s="113"/>
      <c r="Y6" s="112"/>
      <c r="Z6" s="112"/>
      <c r="AA6" s="112"/>
      <c r="AB6" s="112"/>
      <c r="AC6" s="112"/>
      <c r="AD6" s="113"/>
      <c r="AE6" s="113"/>
      <c r="AF6" s="112"/>
      <c r="AG6" s="112"/>
      <c r="AH6" s="112"/>
      <c r="AI6" s="112"/>
      <c r="AJ6" s="112"/>
      <c r="AK6" s="113"/>
      <c r="AL6" s="11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24.95" customHeight="1">
      <c r="A7" s="115"/>
      <c r="B7" s="117">
        <v>9</v>
      </c>
      <c r="C7" s="117">
        <f>D7*0.2</f>
        <v>4.4000000000000004</v>
      </c>
      <c r="D7" s="117">
        <v>22</v>
      </c>
      <c r="E7" s="56">
        <f>SUM(D7*G7)</f>
        <v>0</v>
      </c>
      <c r="F7" s="56">
        <f>G7*C7</f>
        <v>0</v>
      </c>
      <c r="G7" s="93">
        <f>SUM(H7:AL7)</f>
        <v>0</v>
      </c>
      <c r="H7" s="112"/>
      <c r="I7" s="113"/>
      <c r="J7" s="113"/>
      <c r="K7" s="112"/>
      <c r="L7" s="112"/>
      <c r="M7" s="112"/>
      <c r="N7" s="112"/>
      <c r="O7" s="112"/>
      <c r="P7" s="113"/>
      <c r="Q7" s="113"/>
      <c r="R7" s="112"/>
      <c r="S7" s="112"/>
      <c r="T7" s="112"/>
      <c r="U7" s="112"/>
      <c r="V7" s="112"/>
      <c r="W7" s="113"/>
      <c r="X7" s="113"/>
      <c r="Y7" s="112"/>
      <c r="Z7" s="112"/>
      <c r="AA7" s="112"/>
      <c r="AB7" s="112"/>
      <c r="AC7" s="112"/>
      <c r="AD7" s="113"/>
      <c r="AE7" s="113"/>
      <c r="AF7" s="112"/>
      <c r="AG7" s="112"/>
      <c r="AH7" s="112"/>
      <c r="AI7" s="112"/>
      <c r="AJ7" s="112"/>
      <c r="AK7" s="113"/>
      <c r="AL7" s="113"/>
    </row>
    <row r="8" spans="1:60" ht="24.95" customHeight="1">
      <c r="A8" s="115"/>
      <c r="B8" s="117">
        <v>9</v>
      </c>
      <c r="C8" s="117">
        <f>D8*0.4</f>
        <v>8.8000000000000007</v>
      </c>
      <c r="D8" s="117">
        <v>22</v>
      </c>
      <c r="E8" s="56">
        <f t="shared" ref="E8:E13" si="1">SUM(D8*G8)</f>
        <v>0</v>
      </c>
      <c r="F8" s="56">
        <f t="shared" ref="F8:F13" si="2">G8*C8</f>
        <v>0</v>
      </c>
      <c r="G8" s="93">
        <f t="shared" ref="G8:G13" si="3">SUM(H8:AL8)</f>
        <v>0</v>
      </c>
      <c r="H8" s="112"/>
      <c r="I8" s="113"/>
      <c r="J8" s="113"/>
      <c r="K8" s="112"/>
      <c r="L8" s="112"/>
      <c r="M8" s="112"/>
      <c r="N8" s="112"/>
      <c r="O8" s="112"/>
      <c r="P8" s="113"/>
      <c r="Q8" s="113"/>
      <c r="R8" s="112"/>
      <c r="S8" s="112"/>
      <c r="T8" s="112"/>
      <c r="U8" s="112"/>
      <c r="V8" s="112"/>
      <c r="W8" s="113"/>
      <c r="X8" s="113"/>
      <c r="Y8" s="112"/>
      <c r="Z8" s="112"/>
      <c r="AA8" s="112"/>
      <c r="AB8" s="112"/>
      <c r="AC8" s="112"/>
      <c r="AD8" s="113"/>
      <c r="AE8" s="113"/>
      <c r="AF8" s="112"/>
      <c r="AG8" s="112"/>
      <c r="AH8" s="112"/>
      <c r="AI8" s="112"/>
      <c r="AJ8" s="112"/>
      <c r="AK8" s="113"/>
      <c r="AL8" s="113"/>
    </row>
    <row r="9" spans="1:60" ht="24.95" customHeight="1">
      <c r="A9" s="115"/>
      <c r="B9" s="117">
        <v>9</v>
      </c>
      <c r="C9" s="117">
        <f>D9*0.6</f>
        <v>13.2</v>
      </c>
      <c r="D9" s="117">
        <v>22</v>
      </c>
      <c r="E9" s="56">
        <f t="shared" si="1"/>
        <v>0</v>
      </c>
      <c r="F9" s="56">
        <f t="shared" si="2"/>
        <v>0</v>
      </c>
      <c r="G9" s="93">
        <f t="shared" si="3"/>
        <v>0</v>
      </c>
      <c r="H9" s="112"/>
      <c r="I9" s="113"/>
      <c r="J9" s="113"/>
      <c r="K9" s="112"/>
      <c r="L9" s="112"/>
      <c r="M9" s="112"/>
      <c r="N9" s="112"/>
      <c r="O9" s="112"/>
      <c r="P9" s="113"/>
      <c r="Q9" s="113"/>
      <c r="R9" s="112"/>
      <c r="S9" s="112"/>
      <c r="T9" s="112"/>
      <c r="U9" s="112"/>
      <c r="V9" s="112"/>
      <c r="W9" s="113"/>
      <c r="X9" s="113"/>
      <c r="Y9" s="112"/>
      <c r="Z9" s="112"/>
      <c r="AA9" s="112"/>
      <c r="AB9" s="112"/>
      <c r="AC9" s="112"/>
      <c r="AD9" s="113"/>
      <c r="AE9" s="113"/>
      <c r="AF9" s="112"/>
      <c r="AG9" s="112"/>
      <c r="AH9" s="112"/>
      <c r="AI9" s="112"/>
      <c r="AJ9" s="112"/>
      <c r="AK9" s="113"/>
      <c r="AL9" s="113"/>
    </row>
    <row r="10" spans="1:60" ht="24.95" customHeight="1">
      <c r="A10" s="115"/>
      <c r="B10" s="117">
        <v>9</v>
      </c>
      <c r="C10" s="117">
        <f>D10*0.8</f>
        <v>17.600000000000001</v>
      </c>
      <c r="D10" s="117">
        <v>22</v>
      </c>
      <c r="E10" s="56">
        <f t="shared" si="1"/>
        <v>0</v>
      </c>
      <c r="F10" s="56">
        <f t="shared" si="2"/>
        <v>0</v>
      </c>
      <c r="G10" s="93">
        <f t="shared" si="3"/>
        <v>0</v>
      </c>
      <c r="H10" s="112"/>
      <c r="I10" s="113"/>
      <c r="J10" s="113"/>
      <c r="K10" s="112"/>
      <c r="L10" s="112"/>
      <c r="M10" s="112"/>
      <c r="N10" s="112"/>
      <c r="O10" s="112"/>
      <c r="P10" s="113"/>
      <c r="Q10" s="113"/>
      <c r="R10" s="112"/>
      <c r="S10" s="112"/>
      <c r="T10" s="112"/>
      <c r="U10" s="112"/>
      <c r="V10" s="112"/>
      <c r="W10" s="113"/>
      <c r="X10" s="113"/>
      <c r="Y10" s="112"/>
      <c r="Z10" s="112"/>
      <c r="AA10" s="112"/>
      <c r="AB10" s="112"/>
      <c r="AC10" s="112"/>
      <c r="AD10" s="113"/>
      <c r="AE10" s="113"/>
      <c r="AF10" s="112"/>
      <c r="AG10" s="112"/>
      <c r="AH10" s="112"/>
      <c r="AI10" s="112"/>
      <c r="AJ10" s="112"/>
      <c r="AK10" s="113"/>
      <c r="AL10" s="113"/>
    </row>
    <row r="11" spans="1:60" ht="24.95" customHeight="1">
      <c r="A11" s="115"/>
      <c r="B11" s="117">
        <v>9</v>
      </c>
      <c r="C11" s="117">
        <v>0</v>
      </c>
      <c r="D11" s="117">
        <v>22</v>
      </c>
      <c r="E11" s="56">
        <f t="shared" si="1"/>
        <v>0</v>
      </c>
      <c r="F11" s="56">
        <f t="shared" si="2"/>
        <v>0</v>
      </c>
      <c r="G11" s="93">
        <f t="shared" si="3"/>
        <v>0</v>
      </c>
      <c r="H11" s="112"/>
      <c r="I11" s="113"/>
      <c r="J11" s="113"/>
      <c r="K11" s="112"/>
      <c r="L11" s="112"/>
      <c r="M11" s="112"/>
      <c r="N11" s="112"/>
      <c r="O11" s="112"/>
      <c r="P11" s="113"/>
      <c r="Q11" s="113"/>
      <c r="R11" s="112"/>
      <c r="S11" s="112"/>
      <c r="T11" s="112"/>
      <c r="U11" s="112"/>
      <c r="V11" s="112"/>
      <c r="W11" s="113"/>
      <c r="X11" s="113"/>
      <c r="Y11" s="112"/>
      <c r="Z11" s="112"/>
      <c r="AA11" s="112"/>
      <c r="AB11" s="112"/>
      <c r="AC11" s="112"/>
      <c r="AD11" s="113"/>
      <c r="AE11" s="113"/>
      <c r="AF11" s="112"/>
      <c r="AG11" s="112"/>
      <c r="AH11" s="112"/>
      <c r="AI11" s="112"/>
      <c r="AJ11" s="112"/>
      <c r="AK11" s="113"/>
      <c r="AL11" s="113"/>
    </row>
    <row r="12" spans="1:60" ht="24.95" customHeight="1">
      <c r="A12" s="115"/>
      <c r="B12" s="117">
        <v>9</v>
      </c>
      <c r="C12" s="117">
        <v>0</v>
      </c>
      <c r="D12" s="117">
        <v>22</v>
      </c>
      <c r="E12" s="56">
        <f t="shared" si="1"/>
        <v>0</v>
      </c>
      <c r="F12" s="56">
        <f t="shared" si="2"/>
        <v>0</v>
      </c>
      <c r="G12" s="93">
        <f t="shared" si="3"/>
        <v>0</v>
      </c>
      <c r="H12" s="112"/>
      <c r="I12" s="113"/>
      <c r="J12" s="113"/>
      <c r="K12" s="112"/>
      <c r="L12" s="112"/>
      <c r="M12" s="112"/>
      <c r="N12" s="112"/>
      <c r="O12" s="112"/>
      <c r="P12" s="113"/>
      <c r="Q12" s="113"/>
      <c r="R12" s="112"/>
      <c r="S12" s="112"/>
      <c r="T12" s="112"/>
      <c r="U12" s="112"/>
      <c r="V12" s="112"/>
      <c r="W12" s="113"/>
      <c r="X12" s="113"/>
      <c r="Y12" s="112"/>
      <c r="Z12" s="112"/>
      <c r="AA12" s="112"/>
      <c r="AB12" s="112"/>
      <c r="AC12" s="112"/>
      <c r="AD12" s="113"/>
      <c r="AE12" s="113"/>
      <c r="AF12" s="112"/>
      <c r="AG12" s="112"/>
      <c r="AH12" s="112"/>
      <c r="AI12" s="112"/>
      <c r="AJ12" s="112"/>
      <c r="AK12" s="113"/>
      <c r="AL12" s="113"/>
    </row>
    <row r="13" spans="1:60" ht="24.95" customHeight="1">
      <c r="A13" s="115"/>
      <c r="B13" s="117">
        <v>9</v>
      </c>
      <c r="C13" s="117">
        <v>0</v>
      </c>
      <c r="D13" s="117">
        <v>22</v>
      </c>
      <c r="E13" s="56">
        <f t="shared" si="1"/>
        <v>0</v>
      </c>
      <c r="F13" s="56">
        <f t="shared" si="2"/>
        <v>0</v>
      </c>
      <c r="G13" s="93">
        <f t="shared" si="3"/>
        <v>0</v>
      </c>
      <c r="H13" s="112"/>
      <c r="I13" s="113"/>
      <c r="J13" s="113"/>
      <c r="K13" s="112"/>
      <c r="L13" s="112"/>
      <c r="M13" s="112"/>
      <c r="N13" s="112"/>
      <c r="O13" s="112"/>
      <c r="P13" s="113"/>
      <c r="Q13" s="113"/>
      <c r="R13" s="112"/>
      <c r="S13" s="112"/>
      <c r="T13" s="112"/>
      <c r="U13" s="112"/>
      <c r="V13" s="112"/>
      <c r="W13" s="113"/>
      <c r="X13" s="113"/>
      <c r="Y13" s="112"/>
      <c r="Z13" s="112"/>
      <c r="AA13" s="112"/>
      <c r="AB13" s="112"/>
      <c r="AC13" s="112"/>
      <c r="AD13" s="113"/>
      <c r="AE13" s="113"/>
      <c r="AF13" s="112"/>
      <c r="AG13" s="112"/>
      <c r="AH13" s="112"/>
      <c r="AI13" s="112"/>
      <c r="AJ13" s="112"/>
      <c r="AK13" s="113"/>
      <c r="AL13" s="113"/>
    </row>
    <row r="14" spans="1:60" ht="24.95" customHeight="1">
      <c r="A14" s="65" t="s">
        <v>53</v>
      </c>
      <c r="B14" s="66"/>
      <c r="C14" s="66"/>
      <c r="D14" s="66"/>
      <c r="E14" s="66"/>
      <c r="F14" s="66"/>
      <c r="G14" s="118">
        <f>SUM(G7:G13)</f>
        <v>0</v>
      </c>
      <c r="H14" s="112"/>
      <c r="I14" s="113"/>
      <c r="J14" s="113"/>
      <c r="K14" s="112"/>
      <c r="L14" s="112"/>
      <c r="M14" s="112"/>
      <c r="N14" s="112"/>
      <c r="O14" s="112"/>
      <c r="P14" s="113"/>
      <c r="Q14" s="113"/>
      <c r="R14" s="112"/>
      <c r="S14" s="112"/>
      <c r="T14" s="112"/>
      <c r="U14" s="112"/>
      <c r="V14" s="112"/>
      <c r="W14" s="113"/>
      <c r="X14" s="113"/>
      <c r="Y14" s="112"/>
      <c r="Z14" s="112"/>
      <c r="AA14" s="112"/>
      <c r="AB14" s="112"/>
      <c r="AC14" s="112"/>
      <c r="AD14" s="113"/>
      <c r="AE14" s="113"/>
      <c r="AF14" s="112"/>
      <c r="AG14" s="112"/>
      <c r="AH14" s="112"/>
      <c r="AI14" s="112"/>
      <c r="AJ14" s="112"/>
      <c r="AK14" s="113"/>
      <c r="AL14" s="113"/>
    </row>
    <row r="15" spans="1:60" ht="24.95" customHeight="1">
      <c r="A15" s="91">
        <f>SUM(G15:AI15)</f>
        <v>0</v>
      </c>
      <c r="B15" s="92"/>
      <c r="C15" s="92"/>
      <c r="D15" s="92"/>
      <c r="E15" s="92"/>
      <c r="F15" s="92"/>
      <c r="G15" s="92"/>
      <c r="H15" s="112"/>
      <c r="I15" s="113"/>
      <c r="J15" s="113"/>
      <c r="K15" s="112"/>
      <c r="L15" s="112"/>
      <c r="M15" s="112"/>
      <c r="N15" s="112"/>
      <c r="O15" s="112"/>
      <c r="P15" s="113"/>
      <c r="Q15" s="113"/>
      <c r="R15" s="112"/>
      <c r="S15" s="112"/>
      <c r="T15" s="112"/>
      <c r="U15" s="112"/>
      <c r="V15" s="112"/>
      <c r="W15" s="113"/>
      <c r="X15" s="113"/>
      <c r="Y15" s="112"/>
      <c r="Z15" s="112"/>
      <c r="AA15" s="112"/>
      <c r="AB15" s="112"/>
      <c r="AC15" s="112"/>
      <c r="AD15" s="113"/>
      <c r="AE15" s="113"/>
      <c r="AF15" s="112"/>
      <c r="AG15" s="112"/>
      <c r="AH15" s="112"/>
      <c r="AI15" s="112"/>
      <c r="AJ15" s="112"/>
      <c r="AK15" s="113"/>
      <c r="AL15" s="113"/>
    </row>
    <row r="16" spans="1:60" ht="24.95" customHeight="1">
      <c r="A16" s="58"/>
      <c r="B16" s="68"/>
      <c r="C16" s="69"/>
      <c r="D16" s="69"/>
      <c r="E16" s="69">
        <f t="shared" ref="E16:E23" si="4">SUM(D16*G16)</f>
        <v>0</v>
      </c>
      <c r="F16" s="56">
        <f t="shared" ref="F16:F23" si="5">G16*C16</f>
        <v>0</v>
      </c>
      <c r="G16" s="93">
        <f t="shared" ref="G16:G23" si="6">SUM(H16:AL16)</f>
        <v>0</v>
      </c>
      <c r="H16" s="112"/>
      <c r="I16" s="113"/>
      <c r="J16" s="113"/>
      <c r="K16" s="112"/>
      <c r="L16" s="112"/>
      <c r="M16" s="112"/>
      <c r="N16" s="112"/>
      <c r="O16" s="112"/>
      <c r="P16" s="113"/>
      <c r="Q16" s="113"/>
      <c r="R16" s="112"/>
      <c r="S16" s="112"/>
      <c r="T16" s="112"/>
      <c r="U16" s="112"/>
      <c r="V16" s="112"/>
      <c r="W16" s="113"/>
      <c r="X16" s="113"/>
      <c r="Y16" s="112"/>
      <c r="Z16" s="112"/>
      <c r="AA16" s="112"/>
      <c r="AB16" s="112"/>
      <c r="AC16" s="112"/>
      <c r="AD16" s="113"/>
      <c r="AE16" s="113"/>
      <c r="AF16" s="112"/>
      <c r="AG16" s="112"/>
      <c r="AH16" s="112"/>
      <c r="AI16" s="112"/>
      <c r="AJ16" s="112"/>
      <c r="AK16" s="113"/>
      <c r="AL16" s="113"/>
    </row>
    <row r="17" spans="1:38" ht="24.95" customHeight="1">
      <c r="A17" s="58"/>
      <c r="B17" s="68"/>
      <c r="C17" s="69"/>
      <c r="D17" s="69"/>
      <c r="E17" s="69">
        <f t="shared" si="4"/>
        <v>0</v>
      </c>
      <c r="F17" s="56">
        <f t="shared" si="5"/>
        <v>0</v>
      </c>
      <c r="G17" s="93">
        <f t="shared" si="6"/>
        <v>0</v>
      </c>
      <c r="H17" s="112"/>
      <c r="I17" s="113"/>
      <c r="J17" s="113"/>
      <c r="K17" s="112"/>
      <c r="L17" s="112"/>
      <c r="M17" s="112"/>
      <c r="N17" s="112"/>
      <c r="O17" s="112"/>
      <c r="P17" s="113"/>
      <c r="Q17" s="113"/>
      <c r="R17" s="112"/>
      <c r="S17" s="112"/>
      <c r="T17" s="112"/>
      <c r="U17" s="112"/>
      <c r="V17" s="112"/>
      <c r="W17" s="113"/>
      <c r="X17" s="113"/>
      <c r="Y17" s="112"/>
      <c r="Z17" s="112"/>
      <c r="AA17" s="112"/>
      <c r="AB17" s="112"/>
      <c r="AC17" s="112"/>
      <c r="AD17" s="113"/>
      <c r="AE17" s="113"/>
      <c r="AF17" s="112"/>
      <c r="AG17" s="112"/>
      <c r="AH17" s="112"/>
      <c r="AI17" s="112"/>
      <c r="AJ17" s="112"/>
      <c r="AK17" s="113"/>
      <c r="AL17" s="113"/>
    </row>
    <row r="18" spans="1:38" ht="24.95" customHeight="1">
      <c r="A18" s="58"/>
      <c r="B18" s="68"/>
      <c r="C18" s="69"/>
      <c r="D18" s="69"/>
      <c r="E18" s="69">
        <f t="shared" si="4"/>
        <v>0</v>
      </c>
      <c r="F18" s="56">
        <f t="shared" si="5"/>
        <v>0</v>
      </c>
      <c r="G18" s="93">
        <f t="shared" si="6"/>
        <v>0</v>
      </c>
      <c r="H18" s="112"/>
      <c r="I18" s="113"/>
      <c r="J18" s="113"/>
      <c r="K18" s="112"/>
      <c r="L18" s="112"/>
      <c r="M18" s="112"/>
      <c r="N18" s="112"/>
      <c r="O18" s="112"/>
      <c r="P18" s="113"/>
      <c r="Q18" s="113"/>
      <c r="R18" s="112"/>
      <c r="S18" s="112"/>
      <c r="T18" s="112"/>
      <c r="U18" s="112"/>
      <c r="V18" s="112"/>
      <c r="W18" s="113"/>
      <c r="X18" s="113"/>
      <c r="Y18" s="112"/>
      <c r="Z18" s="112"/>
      <c r="AA18" s="112"/>
      <c r="AB18" s="112"/>
      <c r="AC18" s="112"/>
      <c r="AD18" s="113"/>
      <c r="AE18" s="113"/>
      <c r="AF18" s="112"/>
      <c r="AG18" s="112"/>
      <c r="AH18" s="112"/>
      <c r="AI18" s="112"/>
      <c r="AJ18" s="112"/>
      <c r="AK18" s="113"/>
      <c r="AL18" s="113"/>
    </row>
    <row r="19" spans="1:38" ht="24.95" customHeight="1">
      <c r="A19" s="58"/>
      <c r="B19" s="68"/>
      <c r="C19" s="69"/>
      <c r="D19" s="69"/>
      <c r="E19" s="69">
        <f t="shared" si="4"/>
        <v>0</v>
      </c>
      <c r="F19" s="56">
        <f t="shared" si="5"/>
        <v>0</v>
      </c>
      <c r="G19" s="93">
        <f t="shared" si="6"/>
        <v>0</v>
      </c>
      <c r="H19" s="112"/>
      <c r="I19" s="113"/>
      <c r="J19" s="113"/>
      <c r="K19" s="112"/>
      <c r="L19" s="112"/>
      <c r="M19" s="112"/>
      <c r="N19" s="112"/>
      <c r="O19" s="112"/>
      <c r="P19" s="113"/>
      <c r="Q19" s="113"/>
      <c r="R19" s="112"/>
      <c r="S19" s="112"/>
      <c r="T19" s="112"/>
      <c r="U19" s="112"/>
      <c r="V19" s="112"/>
      <c r="W19" s="113"/>
      <c r="X19" s="113"/>
      <c r="Y19" s="112"/>
      <c r="Z19" s="112"/>
      <c r="AA19" s="112"/>
      <c r="AB19" s="112"/>
      <c r="AC19" s="112"/>
      <c r="AD19" s="113"/>
      <c r="AE19" s="113"/>
      <c r="AF19" s="112"/>
      <c r="AG19" s="112"/>
      <c r="AH19" s="112"/>
      <c r="AI19" s="112"/>
      <c r="AJ19" s="112"/>
      <c r="AK19" s="113"/>
      <c r="AL19" s="113"/>
    </row>
    <row r="20" spans="1:38" ht="24.95" customHeight="1">
      <c r="A20" s="58"/>
      <c r="B20" s="68"/>
      <c r="C20" s="69"/>
      <c r="D20" s="69"/>
      <c r="E20" s="69">
        <f t="shared" si="4"/>
        <v>0</v>
      </c>
      <c r="F20" s="56">
        <f t="shared" si="5"/>
        <v>0</v>
      </c>
      <c r="G20" s="93">
        <f t="shared" si="6"/>
        <v>0</v>
      </c>
      <c r="H20" s="112"/>
      <c r="I20" s="113"/>
      <c r="J20" s="113"/>
      <c r="K20" s="112"/>
      <c r="L20" s="112"/>
      <c r="M20" s="112"/>
      <c r="N20" s="112"/>
      <c r="O20" s="112"/>
      <c r="P20" s="113"/>
      <c r="Q20" s="113"/>
      <c r="R20" s="112"/>
      <c r="S20" s="112"/>
      <c r="T20" s="112"/>
      <c r="U20" s="112"/>
      <c r="V20" s="112"/>
      <c r="W20" s="113"/>
      <c r="X20" s="113"/>
      <c r="Y20" s="112"/>
      <c r="Z20" s="112"/>
      <c r="AA20" s="112"/>
      <c r="AB20" s="112"/>
      <c r="AC20" s="112"/>
      <c r="AD20" s="113"/>
      <c r="AE20" s="113"/>
      <c r="AF20" s="112"/>
      <c r="AG20" s="112"/>
      <c r="AH20" s="112"/>
      <c r="AI20" s="112"/>
      <c r="AJ20" s="112"/>
      <c r="AK20" s="113"/>
      <c r="AL20" s="113"/>
    </row>
    <row r="21" spans="1:38" ht="24.95" customHeight="1">
      <c r="A21" s="58"/>
      <c r="B21" s="68"/>
      <c r="C21" s="69"/>
      <c r="D21" s="69"/>
      <c r="E21" s="69">
        <f t="shared" si="4"/>
        <v>0</v>
      </c>
      <c r="F21" s="56">
        <f t="shared" si="5"/>
        <v>0</v>
      </c>
      <c r="G21" s="93">
        <f t="shared" si="6"/>
        <v>0</v>
      </c>
      <c r="H21" s="112"/>
      <c r="I21" s="113"/>
      <c r="J21" s="113"/>
      <c r="K21" s="112"/>
      <c r="L21" s="112"/>
      <c r="M21" s="112"/>
      <c r="N21" s="112"/>
      <c r="O21" s="112"/>
      <c r="P21" s="113"/>
      <c r="Q21" s="113"/>
      <c r="R21" s="112"/>
      <c r="S21" s="112"/>
      <c r="T21" s="112"/>
      <c r="U21" s="112"/>
      <c r="V21" s="112"/>
      <c r="W21" s="113"/>
      <c r="X21" s="113"/>
      <c r="Y21" s="112"/>
      <c r="Z21" s="112"/>
      <c r="AA21" s="112"/>
      <c r="AB21" s="112"/>
      <c r="AC21" s="112"/>
      <c r="AD21" s="113"/>
      <c r="AE21" s="113"/>
      <c r="AF21" s="112"/>
      <c r="AG21" s="112"/>
      <c r="AH21" s="112"/>
      <c r="AI21" s="112"/>
      <c r="AJ21" s="112"/>
      <c r="AK21" s="113"/>
      <c r="AL21" s="113"/>
    </row>
    <row r="22" spans="1:38" ht="24.95" customHeight="1">
      <c r="A22" s="58"/>
      <c r="B22" s="68"/>
      <c r="C22" s="69"/>
      <c r="D22" s="69"/>
      <c r="E22" s="69">
        <f t="shared" si="4"/>
        <v>0</v>
      </c>
      <c r="F22" s="56">
        <f t="shared" si="5"/>
        <v>0</v>
      </c>
      <c r="G22" s="93">
        <f t="shared" si="6"/>
        <v>0</v>
      </c>
      <c r="H22" s="112"/>
      <c r="I22" s="113"/>
      <c r="J22" s="113"/>
      <c r="K22" s="112"/>
      <c r="L22" s="112"/>
      <c r="M22" s="112"/>
      <c r="N22" s="112"/>
      <c r="O22" s="112"/>
      <c r="P22" s="113"/>
      <c r="Q22" s="113"/>
      <c r="R22" s="112"/>
      <c r="S22" s="112"/>
      <c r="T22" s="112"/>
      <c r="U22" s="112"/>
      <c r="V22" s="112"/>
      <c r="W22" s="113"/>
      <c r="X22" s="113"/>
      <c r="Y22" s="112"/>
      <c r="Z22" s="112"/>
      <c r="AA22" s="112"/>
      <c r="AB22" s="112"/>
      <c r="AC22" s="112"/>
      <c r="AD22" s="113"/>
      <c r="AE22" s="113"/>
      <c r="AF22" s="112"/>
      <c r="AG22" s="112"/>
      <c r="AH22" s="112"/>
      <c r="AI22" s="112"/>
      <c r="AJ22" s="112"/>
      <c r="AK22" s="113"/>
      <c r="AL22" s="113"/>
    </row>
    <row r="23" spans="1:38" ht="24.95" customHeight="1">
      <c r="A23" s="58"/>
      <c r="B23" s="68"/>
      <c r="C23" s="69"/>
      <c r="D23" s="69"/>
      <c r="E23" s="69">
        <f t="shared" si="4"/>
        <v>0</v>
      </c>
      <c r="F23" s="56">
        <f t="shared" si="5"/>
        <v>0</v>
      </c>
      <c r="G23" s="93">
        <f t="shared" si="6"/>
        <v>0</v>
      </c>
      <c r="H23" s="112"/>
      <c r="I23" s="113"/>
      <c r="J23" s="113"/>
      <c r="K23" s="112"/>
      <c r="L23" s="112"/>
      <c r="M23" s="112"/>
      <c r="N23" s="112"/>
      <c r="O23" s="112"/>
      <c r="P23" s="113"/>
      <c r="Q23" s="113"/>
      <c r="R23" s="112"/>
      <c r="S23" s="112"/>
      <c r="T23" s="112"/>
      <c r="U23" s="112"/>
      <c r="V23" s="112"/>
      <c r="W23" s="113"/>
      <c r="X23" s="113"/>
      <c r="Y23" s="112"/>
      <c r="Z23" s="112"/>
      <c r="AA23" s="112"/>
      <c r="AB23" s="112"/>
      <c r="AC23" s="112"/>
      <c r="AD23" s="113"/>
      <c r="AE23" s="113"/>
      <c r="AF23" s="112"/>
      <c r="AG23" s="112"/>
      <c r="AH23" s="112"/>
      <c r="AI23" s="112"/>
      <c r="AJ23" s="112"/>
      <c r="AK23" s="113"/>
      <c r="AL23" s="113"/>
    </row>
    <row r="24" spans="1:38" ht="48.75" customHeight="1">
      <c r="A24" s="71" t="s">
        <v>55</v>
      </c>
      <c r="B24" s="72"/>
      <c r="C24" s="72"/>
      <c r="D24" s="72"/>
      <c r="E24" s="73">
        <f>SUM(E16:E23)</f>
        <v>0</v>
      </c>
      <c r="F24" s="73">
        <f>SUM(F16:F23)</f>
        <v>0</v>
      </c>
      <c r="G24" s="94"/>
      <c r="H24" s="112"/>
      <c r="I24" s="113"/>
      <c r="J24" s="113"/>
      <c r="K24" s="112"/>
      <c r="L24" s="112"/>
      <c r="M24" s="112"/>
      <c r="N24" s="112"/>
      <c r="O24" s="112"/>
      <c r="P24" s="113"/>
      <c r="Q24" s="113"/>
      <c r="R24" s="112"/>
      <c r="S24" s="112"/>
      <c r="T24" s="112"/>
      <c r="U24" s="112"/>
      <c r="V24" s="112"/>
      <c r="W24" s="113"/>
      <c r="X24" s="113"/>
      <c r="Y24" s="112"/>
      <c r="Z24" s="112"/>
      <c r="AA24" s="112"/>
      <c r="AB24" s="112"/>
      <c r="AC24" s="112"/>
      <c r="AD24" s="113"/>
      <c r="AE24" s="113"/>
      <c r="AF24" s="112"/>
      <c r="AG24" s="112"/>
      <c r="AH24" s="112"/>
      <c r="AI24" s="112"/>
      <c r="AJ24" s="112"/>
      <c r="AK24" s="113"/>
      <c r="AL24" s="113"/>
    </row>
    <row r="25" spans="1:38" ht="24.95" customHeight="1">
      <c r="A25" s="75" t="s">
        <v>17</v>
      </c>
      <c r="B25" s="76"/>
      <c r="C25" s="76"/>
      <c r="D25" s="76"/>
      <c r="E25" s="77">
        <f>SUM(E7:E24)</f>
        <v>0</v>
      </c>
      <c r="F25" s="78">
        <f>SUM(F7:F23)</f>
        <v>0</v>
      </c>
      <c r="G25" s="76">
        <f>SUM(G14:G24)</f>
        <v>0</v>
      </c>
      <c r="H25" s="76">
        <f>SUM(H7:H23)</f>
        <v>0</v>
      </c>
      <c r="I25" s="76">
        <f t="shared" ref="I25:AL25" si="7">SUM(I7:I24)</f>
        <v>0</v>
      </c>
      <c r="J25" s="76">
        <f t="shared" si="7"/>
        <v>0</v>
      </c>
      <c r="K25" s="76">
        <f t="shared" si="7"/>
        <v>0</v>
      </c>
      <c r="L25" s="76">
        <f t="shared" si="7"/>
        <v>0</v>
      </c>
      <c r="M25" s="76">
        <f t="shared" si="7"/>
        <v>0</v>
      </c>
      <c r="N25" s="76">
        <f t="shared" si="7"/>
        <v>0</v>
      </c>
      <c r="O25" s="76">
        <f t="shared" si="7"/>
        <v>0</v>
      </c>
      <c r="P25" s="76">
        <f t="shared" si="7"/>
        <v>0</v>
      </c>
      <c r="Q25" s="76">
        <f t="shared" si="7"/>
        <v>0</v>
      </c>
      <c r="R25" s="76">
        <f t="shared" si="7"/>
        <v>0</v>
      </c>
      <c r="S25" s="76">
        <f t="shared" si="7"/>
        <v>0</v>
      </c>
      <c r="T25" s="76">
        <f t="shared" si="7"/>
        <v>0</v>
      </c>
      <c r="U25" s="76">
        <f t="shared" si="7"/>
        <v>0</v>
      </c>
      <c r="V25" s="76">
        <f t="shared" si="7"/>
        <v>0</v>
      </c>
      <c r="W25" s="76">
        <f t="shared" si="7"/>
        <v>0</v>
      </c>
      <c r="X25" s="76">
        <f t="shared" si="7"/>
        <v>0</v>
      </c>
      <c r="Y25" s="76">
        <f t="shared" si="7"/>
        <v>0</v>
      </c>
      <c r="Z25" s="76">
        <f t="shared" si="7"/>
        <v>0</v>
      </c>
      <c r="AA25" s="76">
        <f t="shared" si="7"/>
        <v>0</v>
      </c>
      <c r="AB25" s="76">
        <f t="shared" si="7"/>
        <v>0</v>
      </c>
      <c r="AC25" s="76">
        <f t="shared" si="7"/>
        <v>0</v>
      </c>
      <c r="AD25" s="76">
        <f t="shared" si="7"/>
        <v>0</v>
      </c>
      <c r="AE25" s="76">
        <f t="shared" si="7"/>
        <v>0</v>
      </c>
      <c r="AF25" s="76">
        <f t="shared" si="7"/>
        <v>0</v>
      </c>
      <c r="AG25" s="76">
        <f t="shared" si="7"/>
        <v>0</v>
      </c>
      <c r="AH25" s="76">
        <f t="shared" si="7"/>
        <v>0</v>
      </c>
      <c r="AI25" s="76">
        <f t="shared" si="7"/>
        <v>0</v>
      </c>
      <c r="AJ25" s="76">
        <f t="shared" si="7"/>
        <v>0</v>
      </c>
      <c r="AK25" s="76">
        <f t="shared" si="7"/>
        <v>0</v>
      </c>
      <c r="AL25" s="76">
        <f t="shared" si="7"/>
        <v>0</v>
      </c>
    </row>
    <row r="26" spans="1:38" s="15" customFormat="1" ht="24.95" customHeight="1">
      <c r="A26" s="81" t="s">
        <v>56</v>
      </c>
      <c r="B26" s="82"/>
      <c r="C26" s="82"/>
      <c r="D26" s="82"/>
      <c r="E26" s="82"/>
      <c r="F26" s="73"/>
      <c r="G26" s="110"/>
      <c r="H26" s="84" t="e">
        <f>+H25+#REF!</f>
        <v>#REF!</v>
      </c>
      <c r="I26" s="84" t="e">
        <f>+I24+#REF!</f>
        <v>#REF!</v>
      </c>
      <c r="J26" s="84" t="e">
        <f>+J24+#REF!</f>
        <v>#REF!</v>
      </c>
      <c r="K26" s="84" t="e">
        <f>+K24+#REF!</f>
        <v>#REF!</v>
      </c>
      <c r="L26" s="84" t="e">
        <f>+L24+#REF!</f>
        <v>#REF!</v>
      </c>
      <c r="M26" s="84" t="e">
        <f>+M24+#REF!</f>
        <v>#REF!</v>
      </c>
      <c r="N26" s="84" t="e">
        <f>+N24+#REF!</f>
        <v>#REF!</v>
      </c>
      <c r="O26" s="84" t="e">
        <f>+O24+#REF!</f>
        <v>#REF!</v>
      </c>
      <c r="P26" s="84" t="e">
        <f>+P24+#REF!</f>
        <v>#REF!</v>
      </c>
      <c r="Q26" s="84" t="e">
        <f>+Q24+#REF!</f>
        <v>#REF!</v>
      </c>
      <c r="R26" s="84" t="e">
        <f>+R24+#REF!</f>
        <v>#REF!</v>
      </c>
      <c r="S26" s="84" t="e">
        <f>+S24+#REF!</f>
        <v>#REF!</v>
      </c>
      <c r="T26" s="84" t="e">
        <f>+T24+#REF!</f>
        <v>#REF!</v>
      </c>
      <c r="U26" s="84" t="e">
        <f>+U24+#REF!</f>
        <v>#REF!</v>
      </c>
      <c r="V26" s="84" t="e">
        <f>+V24+#REF!</f>
        <v>#REF!</v>
      </c>
      <c r="W26" s="84" t="e">
        <f>+W24+#REF!</f>
        <v>#REF!</v>
      </c>
      <c r="X26" s="84" t="e">
        <f>+X24+#REF!</f>
        <v>#REF!</v>
      </c>
      <c r="Y26" s="84" t="e">
        <f>+Y24+#REF!</f>
        <v>#REF!</v>
      </c>
      <c r="Z26" s="84" t="e">
        <f>+Z24+#REF!</f>
        <v>#REF!</v>
      </c>
      <c r="AA26" s="84" t="e">
        <f>+AA24+#REF!</f>
        <v>#REF!</v>
      </c>
      <c r="AB26" s="84" t="e">
        <f>+AB24+#REF!</f>
        <v>#REF!</v>
      </c>
      <c r="AC26" s="84" t="e">
        <f>+AC24+#REF!</f>
        <v>#REF!</v>
      </c>
      <c r="AD26" s="84" t="e">
        <f>+AD24+#REF!</f>
        <v>#REF!</v>
      </c>
      <c r="AE26" s="84" t="e">
        <f>+AE24+#REF!</f>
        <v>#REF!</v>
      </c>
      <c r="AF26" s="84" t="e">
        <f>+AF24+#REF!</f>
        <v>#REF!</v>
      </c>
      <c r="AG26" s="84" t="e">
        <f>+AG24+#REF!</f>
        <v>#REF!</v>
      </c>
      <c r="AH26" s="84" t="e">
        <f>+AH24+#REF!</f>
        <v>#REF!</v>
      </c>
      <c r="AI26" s="84" t="e">
        <f>+AI24+#REF!</f>
        <v>#REF!</v>
      </c>
      <c r="AJ26" s="84" t="e">
        <f>+AJ24+#REF!</f>
        <v>#REF!</v>
      </c>
      <c r="AK26" s="98" t="e">
        <f>+AK24+#REF!</f>
        <v>#REF!</v>
      </c>
      <c r="AL26" s="84" t="e">
        <f>+AL24+#REF!</f>
        <v>#REF!</v>
      </c>
    </row>
    <row r="27" spans="1:38">
      <c r="B27" s="64"/>
      <c r="C27" s="64"/>
      <c r="D27" s="64"/>
      <c r="E27" s="64"/>
      <c r="F27" s="64"/>
      <c r="G27" s="64"/>
    </row>
    <row r="28" spans="1:38">
      <c r="B28" s="64"/>
      <c r="C28" s="64"/>
      <c r="D28" s="64"/>
      <c r="E28" s="64"/>
      <c r="F28" s="64"/>
      <c r="G28" s="64"/>
    </row>
  </sheetData>
  <mergeCells count="3">
    <mergeCell ref="G1:AD1"/>
    <mergeCell ref="G2:AD2"/>
    <mergeCell ref="G3:N3"/>
  </mergeCells>
  <phoneticPr fontId="27" type="noConversion"/>
  <pageMargins left="0.7" right="0.7" top="0.75" bottom="0.75" header="0.3" footer="0.3"/>
  <pageSetup scale="51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view="pageBreakPreview" zoomScaleNormal="100" zoomScaleSheetLayoutView="100" workbookViewId="0">
      <selection activeCell="K30" sqref="K30"/>
    </sheetView>
  </sheetViews>
  <sheetFormatPr defaultColWidth="9.1328125" defaultRowHeight="15"/>
  <cols>
    <col min="1" max="1" width="30.59765625" style="3" customWidth="1"/>
    <col min="2" max="2" width="14.265625" style="3" customWidth="1"/>
    <col min="3" max="3" width="12.59765625" style="3" customWidth="1"/>
    <col min="4" max="4" width="12.265625" style="3" customWidth="1"/>
    <col min="5" max="5" width="9.1328125" style="3"/>
    <col min="6" max="36" width="5.73046875" style="3" customWidth="1"/>
    <col min="37" max="16384" width="9.1328125" style="3"/>
  </cols>
  <sheetData>
    <row r="1" spans="1:36" s="41" customFormat="1" ht="22.5">
      <c r="A1" s="40" t="s">
        <v>34</v>
      </c>
      <c r="B1" s="40"/>
      <c r="C1" s="40"/>
      <c r="D1" s="40"/>
      <c r="E1" s="159" t="s">
        <v>70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36" s="43" customFormat="1" ht="20.65">
      <c r="A2" s="42" t="s">
        <v>35</v>
      </c>
      <c r="B2" s="42" t="s">
        <v>57</v>
      </c>
      <c r="C2" s="42"/>
      <c r="D2" s="42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36" s="43" customFormat="1" ht="20.65">
      <c r="A3" s="42" t="s">
        <v>37</v>
      </c>
      <c r="B3" s="42"/>
      <c r="C3" s="42"/>
      <c r="D3" s="42"/>
      <c r="E3" s="160" t="s">
        <v>22</v>
      </c>
      <c r="F3" s="160"/>
      <c r="G3" s="160"/>
      <c r="H3" s="160"/>
      <c r="I3" s="160"/>
      <c r="J3" s="160"/>
      <c r="K3" s="160"/>
      <c r="L3" s="160"/>
    </row>
    <row r="4" spans="1:36" ht="35.25" customHeight="1">
      <c r="E4" s="70"/>
      <c r="F4" s="101" t="s">
        <v>63</v>
      </c>
      <c r="G4" s="101" t="s">
        <v>64</v>
      </c>
      <c r="H4" s="101" t="s">
        <v>65</v>
      </c>
      <c r="I4" s="101" t="s">
        <v>66</v>
      </c>
      <c r="J4" s="101" t="s">
        <v>67</v>
      </c>
      <c r="K4" s="101" t="s">
        <v>68</v>
      </c>
      <c r="L4" s="101" t="s">
        <v>69</v>
      </c>
      <c r="M4" s="101" t="s">
        <v>63</v>
      </c>
      <c r="N4" s="101" t="s">
        <v>64</v>
      </c>
      <c r="O4" s="101" t="s">
        <v>65</v>
      </c>
      <c r="P4" s="101" t="s">
        <v>66</v>
      </c>
      <c r="Q4" s="101" t="s">
        <v>67</v>
      </c>
      <c r="R4" s="101" t="s">
        <v>68</v>
      </c>
      <c r="S4" s="101" t="s">
        <v>69</v>
      </c>
      <c r="T4" s="101" t="s">
        <v>63</v>
      </c>
      <c r="U4" s="101" t="s">
        <v>64</v>
      </c>
      <c r="V4" s="101" t="s">
        <v>65</v>
      </c>
      <c r="W4" s="101" t="s">
        <v>66</v>
      </c>
      <c r="X4" s="101" t="s">
        <v>67</v>
      </c>
      <c r="Y4" s="101" t="s">
        <v>68</v>
      </c>
      <c r="Z4" s="101" t="s">
        <v>69</v>
      </c>
      <c r="AA4" s="101" t="s">
        <v>63</v>
      </c>
      <c r="AB4" s="101" t="s">
        <v>64</v>
      </c>
      <c r="AC4" s="101" t="s">
        <v>65</v>
      </c>
      <c r="AD4" s="101" t="s">
        <v>66</v>
      </c>
      <c r="AE4" s="101" t="s">
        <v>67</v>
      </c>
      <c r="AF4" s="101" t="s">
        <v>68</v>
      </c>
      <c r="AG4" s="101" t="s">
        <v>69</v>
      </c>
      <c r="AH4" s="101" t="s">
        <v>63</v>
      </c>
      <c r="AI4" s="101" t="s">
        <v>64</v>
      </c>
      <c r="AJ4" s="101" t="s">
        <v>65</v>
      </c>
    </row>
    <row r="5" spans="1:36" s="45" customFormat="1" ht="30.75">
      <c r="A5" s="45" t="s">
        <v>45</v>
      </c>
      <c r="B5" s="114" t="s">
        <v>58</v>
      </c>
      <c r="C5" s="114" t="s">
        <v>46</v>
      </c>
      <c r="D5" s="114" t="s">
        <v>49</v>
      </c>
      <c r="E5" s="114" t="s">
        <v>51</v>
      </c>
      <c r="F5" s="111">
        <v>1</v>
      </c>
      <c r="G5" s="111">
        <v>2</v>
      </c>
      <c r="H5" s="111">
        <v>3</v>
      </c>
      <c r="I5" s="111">
        <v>4</v>
      </c>
      <c r="J5" s="111">
        <v>5</v>
      </c>
      <c r="K5" s="111">
        <v>6</v>
      </c>
      <c r="L5" s="111">
        <v>7</v>
      </c>
      <c r="M5" s="111">
        <v>8</v>
      </c>
      <c r="N5" s="111">
        <v>9</v>
      </c>
      <c r="O5" s="111">
        <v>10</v>
      </c>
      <c r="P5" s="111">
        <v>11</v>
      </c>
      <c r="Q5" s="111">
        <v>12</v>
      </c>
      <c r="R5" s="111">
        <v>13</v>
      </c>
      <c r="S5" s="111">
        <v>14</v>
      </c>
      <c r="T5" s="111">
        <v>15</v>
      </c>
      <c r="U5" s="111">
        <v>16</v>
      </c>
      <c r="V5" s="111">
        <v>17</v>
      </c>
      <c r="W5" s="111">
        <v>18</v>
      </c>
      <c r="X5" s="111">
        <v>19</v>
      </c>
      <c r="Y5" s="111">
        <v>20</v>
      </c>
      <c r="Z5" s="111">
        <v>21</v>
      </c>
      <c r="AA5" s="111">
        <v>22</v>
      </c>
      <c r="AB5" s="111">
        <v>23</v>
      </c>
      <c r="AC5" s="111">
        <v>24</v>
      </c>
      <c r="AD5" s="111">
        <v>25</v>
      </c>
      <c r="AE5" s="111">
        <v>26</v>
      </c>
      <c r="AF5" s="111">
        <v>27</v>
      </c>
      <c r="AG5" s="111">
        <v>28</v>
      </c>
      <c r="AH5" s="111">
        <v>29</v>
      </c>
      <c r="AI5" s="111">
        <v>30</v>
      </c>
      <c r="AJ5" s="111">
        <v>31</v>
      </c>
    </row>
    <row r="6" spans="1:36" ht="32.25" customHeight="1">
      <c r="A6" s="116"/>
      <c r="B6" s="86">
        <v>22</v>
      </c>
      <c r="C6" s="85">
        <v>12</v>
      </c>
      <c r="D6" s="87">
        <f t="shared" ref="D6" si="0">SUM(B6*E6)</f>
        <v>0</v>
      </c>
      <c r="E6" s="93">
        <f>SUM(F6:AJ6)</f>
        <v>0</v>
      </c>
      <c r="F6" s="112"/>
      <c r="G6" s="113"/>
      <c r="H6" s="113"/>
      <c r="I6" s="112"/>
      <c r="J6" s="112"/>
      <c r="K6" s="112"/>
      <c r="L6" s="112"/>
      <c r="M6" s="112"/>
      <c r="N6" s="113"/>
      <c r="O6" s="113"/>
      <c r="P6" s="112"/>
      <c r="Q6" s="112"/>
      <c r="R6" s="112"/>
      <c r="S6" s="112"/>
      <c r="T6" s="112"/>
      <c r="U6" s="113"/>
      <c r="V6" s="113"/>
      <c r="W6" s="112"/>
      <c r="X6" s="112"/>
      <c r="Y6" s="112"/>
      <c r="Z6" s="112"/>
      <c r="AA6" s="112"/>
      <c r="AB6" s="113"/>
      <c r="AC6" s="113"/>
      <c r="AD6" s="112"/>
      <c r="AE6" s="112"/>
      <c r="AF6" s="112"/>
      <c r="AG6" s="112"/>
      <c r="AH6" s="112"/>
      <c r="AI6" s="113"/>
      <c r="AJ6" s="113"/>
    </row>
    <row r="7" spans="1:36" ht="32.25" customHeight="1">
      <c r="A7" s="116"/>
      <c r="B7" s="86">
        <v>22</v>
      </c>
      <c r="C7" s="85">
        <v>12</v>
      </c>
      <c r="D7" s="87">
        <f t="shared" ref="D7:D19" si="1">SUM(B7*E7)</f>
        <v>0</v>
      </c>
      <c r="E7" s="93">
        <f t="shared" ref="E7:E19" si="2">SUM(F7:AJ7)</f>
        <v>0</v>
      </c>
      <c r="F7" s="112"/>
      <c r="G7" s="113"/>
      <c r="H7" s="113"/>
      <c r="I7" s="112"/>
      <c r="J7" s="112"/>
      <c r="K7" s="112"/>
      <c r="L7" s="112"/>
      <c r="M7" s="112"/>
      <c r="N7" s="113"/>
      <c r="O7" s="113"/>
      <c r="P7" s="112"/>
      <c r="Q7" s="112"/>
      <c r="R7" s="112"/>
      <c r="S7" s="112"/>
      <c r="T7" s="112"/>
      <c r="U7" s="113"/>
      <c r="V7" s="113"/>
      <c r="W7" s="112"/>
      <c r="X7" s="112"/>
      <c r="Y7" s="112"/>
      <c r="Z7" s="112"/>
      <c r="AA7" s="112"/>
      <c r="AB7" s="113"/>
      <c r="AC7" s="113"/>
      <c r="AD7" s="112"/>
      <c r="AE7" s="112"/>
      <c r="AF7" s="112"/>
      <c r="AG7" s="112"/>
      <c r="AH7" s="112"/>
      <c r="AI7" s="113"/>
      <c r="AJ7" s="113"/>
    </row>
    <row r="8" spans="1:36" ht="32.25" customHeight="1">
      <c r="A8" s="116"/>
      <c r="B8" s="86">
        <v>22</v>
      </c>
      <c r="C8" s="85">
        <v>12</v>
      </c>
      <c r="D8" s="87">
        <f t="shared" si="1"/>
        <v>0</v>
      </c>
      <c r="E8" s="93">
        <f t="shared" si="2"/>
        <v>0</v>
      </c>
      <c r="F8" s="112"/>
      <c r="G8" s="113"/>
      <c r="H8" s="113"/>
      <c r="I8" s="112"/>
      <c r="J8" s="112"/>
      <c r="K8" s="112"/>
      <c r="L8" s="112"/>
      <c r="M8" s="112"/>
      <c r="N8" s="113"/>
      <c r="O8" s="113"/>
      <c r="P8" s="112"/>
      <c r="Q8" s="112"/>
      <c r="R8" s="112"/>
      <c r="S8" s="112"/>
      <c r="T8" s="112"/>
      <c r="U8" s="113"/>
      <c r="V8" s="113"/>
      <c r="W8" s="112"/>
      <c r="X8" s="112"/>
      <c r="Y8" s="112"/>
      <c r="Z8" s="112"/>
      <c r="AA8" s="112"/>
      <c r="AB8" s="113"/>
      <c r="AC8" s="113"/>
      <c r="AD8" s="112"/>
      <c r="AE8" s="112"/>
      <c r="AF8" s="112"/>
      <c r="AG8" s="112"/>
      <c r="AH8" s="112"/>
      <c r="AI8" s="113"/>
      <c r="AJ8" s="113"/>
    </row>
    <row r="9" spans="1:36" ht="32.25" customHeight="1">
      <c r="A9" s="116"/>
      <c r="B9" s="86">
        <v>22</v>
      </c>
      <c r="C9" s="85">
        <v>12</v>
      </c>
      <c r="D9" s="87">
        <f t="shared" si="1"/>
        <v>0</v>
      </c>
      <c r="E9" s="93">
        <f t="shared" si="2"/>
        <v>0</v>
      </c>
      <c r="F9" s="112"/>
      <c r="G9" s="113"/>
      <c r="H9" s="113"/>
      <c r="I9" s="112"/>
      <c r="J9" s="112"/>
      <c r="K9" s="112"/>
      <c r="L9" s="112"/>
      <c r="M9" s="112"/>
      <c r="N9" s="113"/>
      <c r="O9" s="113"/>
      <c r="P9" s="112"/>
      <c r="Q9" s="112"/>
      <c r="R9" s="112"/>
      <c r="S9" s="112"/>
      <c r="T9" s="112"/>
      <c r="U9" s="113"/>
      <c r="V9" s="113"/>
      <c r="W9" s="112"/>
      <c r="X9" s="112"/>
      <c r="Y9" s="112"/>
      <c r="Z9" s="112"/>
      <c r="AA9" s="112"/>
      <c r="AB9" s="113"/>
      <c r="AC9" s="113"/>
      <c r="AD9" s="112"/>
      <c r="AE9" s="112"/>
      <c r="AF9" s="112"/>
      <c r="AG9" s="112"/>
      <c r="AH9" s="112"/>
      <c r="AI9" s="113"/>
      <c r="AJ9" s="113"/>
    </row>
    <row r="10" spans="1:36" ht="32.25" customHeight="1">
      <c r="A10" s="116"/>
      <c r="B10" s="86">
        <v>22</v>
      </c>
      <c r="C10" s="85">
        <v>12</v>
      </c>
      <c r="D10" s="87">
        <f t="shared" si="1"/>
        <v>0</v>
      </c>
      <c r="E10" s="93">
        <f t="shared" si="2"/>
        <v>0</v>
      </c>
      <c r="F10" s="112"/>
      <c r="G10" s="113"/>
      <c r="H10" s="113"/>
      <c r="I10" s="112"/>
      <c r="J10" s="112"/>
      <c r="K10" s="112"/>
      <c r="L10" s="112"/>
      <c r="M10" s="112"/>
      <c r="N10" s="113"/>
      <c r="O10" s="113"/>
      <c r="P10" s="112"/>
      <c r="Q10" s="112"/>
      <c r="R10" s="112"/>
      <c r="S10" s="112"/>
      <c r="T10" s="112"/>
      <c r="U10" s="113"/>
      <c r="V10" s="113"/>
      <c r="W10" s="112"/>
      <c r="X10" s="112"/>
      <c r="Y10" s="112"/>
      <c r="Z10" s="112"/>
      <c r="AA10" s="112"/>
      <c r="AB10" s="113"/>
      <c r="AC10" s="113"/>
      <c r="AD10" s="112"/>
      <c r="AE10" s="112"/>
      <c r="AF10" s="112"/>
      <c r="AG10" s="112"/>
      <c r="AH10" s="112"/>
      <c r="AI10" s="113"/>
      <c r="AJ10" s="113"/>
    </row>
    <row r="11" spans="1:36" ht="32.25" customHeight="1">
      <c r="A11" s="116"/>
      <c r="B11" s="86">
        <v>22</v>
      </c>
      <c r="C11" s="85">
        <v>12</v>
      </c>
      <c r="D11" s="87">
        <f t="shared" si="1"/>
        <v>0</v>
      </c>
      <c r="E11" s="93">
        <f t="shared" si="2"/>
        <v>0</v>
      </c>
      <c r="F11" s="112"/>
      <c r="G11" s="113"/>
      <c r="H11" s="113"/>
      <c r="I11" s="112"/>
      <c r="J11" s="112"/>
      <c r="K11" s="112"/>
      <c r="L11" s="112"/>
      <c r="M11" s="112"/>
      <c r="N11" s="113"/>
      <c r="O11" s="113"/>
      <c r="P11" s="112"/>
      <c r="Q11" s="112"/>
      <c r="R11" s="112"/>
      <c r="S11" s="112"/>
      <c r="T11" s="112"/>
      <c r="U11" s="113"/>
      <c r="V11" s="113"/>
      <c r="W11" s="112"/>
      <c r="X11" s="112"/>
      <c r="Y11" s="112"/>
      <c r="Z11" s="112"/>
      <c r="AA11" s="112"/>
      <c r="AB11" s="113"/>
      <c r="AC11" s="113"/>
      <c r="AD11" s="112"/>
      <c r="AE11" s="112"/>
      <c r="AF11" s="112"/>
      <c r="AG11" s="112"/>
      <c r="AH11" s="112"/>
      <c r="AI11" s="113"/>
      <c r="AJ11" s="113"/>
    </row>
    <row r="12" spans="1:36" ht="32.25" customHeight="1">
      <c r="A12" s="116"/>
      <c r="B12" s="86">
        <v>22</v>
      </c>
      <c r="C12" s="85">
        <v>12</v>
      </c>
      <c r="D12" s="87">
        <f t="shared" si="1"/>
        <v>0</v>
      </c>
      <c r="E12" s="93">
        <f t="shared" si="2"/>
        <v>0</v>
      </c>
      <c r="F12" s="112"/>
      <c r="G12" s="113"/>
      <c r="H12" s="113"/>
      <c r="I12" s="112"/>
      <c r="J12" s="112"/>
      <c r="K12" s="112"/>
      <c r="L12" s="112"/>
      <c r="M12" s="112"/>
      <c r="N12" s="113"/>
      <c r="O12" s="113"/>
      <c r="P12" s="112"/>
      <c r="Q12" s="112"/>
      <c r="R12" s="112"/>
      <c r="S12" s="112"/>
      <c r="T12" s="112"/>
      <c r="U12" s="113"/>
      <c r="V12" s="113"/>
      <c r="W12" s="112"/>
      <c r="X12" s="112"/>
      <c r="Y12" s="112"/>
      <c r="Z12" s="112"/>
      <c r="AA12" s="112"/>
      <c r="AB12" s="113"/>
      <c r="AC12" s="113"/>
      <c r="AD12" s="112"/>
      <c r="AE12" s="112"/>
      <c r="AF12" s="112"/>
      <c r="AG12" s="112"/>
      <c r="AH12" s="112"/>
      <c r="AI12" s="113"/>
      <c r="AJ12" s="113"/>
    </row>
    <row r="13" spans="1:36" ht="32.25" customHeight="1">
      <c r="A13" s="116"/>
      <c r="B13" s="86">
        <v>22</v>
      </c>
      <c r="C13" s="85">
        <v>12</v>
      </c>
      <c r="D13" s="87">
        <f t="shared" si="1"/>
        <v>0</v>
      </c>
      <c r="E13" s="93">
        <f t="shared" si="2"/>
        <v>0</v>
      </c>
      <c r="F13" s="112"/>
      <c r="G13" s="113"/>
      <c r="H13" s="113"/>
      <c r="I13" s="112"/>
      <c r="J13" s="112"/>
      <c r="K13" s="112"/>
      <c r="L13" s="112"/>
      <c r="M13" s="112"/>
      <c r="N13" s="113"/>
      <c r="O13" s="113"/>
      <c r="P13" s="112"/>
      <c r="Q13" s="112"/>
      <c r="R13" s="112"/>
      <c r="S13" s="112"/>
      <c r="T13" s="112"/>
      <c r="U13" s="113"/>
      <c r="V13" s="113"/>
      <c r="W13" s="112"/>
      <c r="X13" s="112"/>
      <c r="Y13" s="112"/>
      <c r="Z13" s="112"/>
      <c r="AA13" s="112"/>
      <c r="AB13" s="113"/>
      <c r="AC13" s="113"/>
      <c r="AD13" s="112"/>
      <c r="AE13" s="112"/>
      <c r="AF13" s="112"/>
      <c r="AG13" s="112"/>
      <c r="AH13" s="112"/>
      <c r="AI13" s="113"/>
      <c r="AJ13" s="113"/>
    </row>
    <row r="14" spans="1:36" ht="32.25" customHeight="1">
      <c r="A14" s="116"/>
      <c r="B14" s="86">
        <v>22</v>
      </c>
      <c r="C14" s="85">
        <v>12</v>
      </c>
      <c r="D14" s="87">
        <f t="shared" si="1"/>
        <v>0</v>
      </c>
      <c r="E14" s="93">
        <f t="shared" si="2"/>
        <v>0</v>
      </c>
      <c r="F14" s="112"/>
      <c r="G14" s="113"/>
      <c r="H14" s="113"/>
      <c r="I14" s="112"/>
      <c r="J14" s="112"/>
      <c r="K14" s="112"/>
      <c r="L14" s="112"/>
      <c r="M14" s="112"/>
      <c r="N14" s="113"/>
      <c r="O14" s="113"/>
      <c r="P14" s="112"/>
      <c r="Q14" s="112"/>
      <c r="R14" s="112"/>
      <c r="S14" s="112"/>
      <c r="T14" s="112"/>
      <c r="U14" s="113"/>
      <c r="V14" s="113"/>
      <c r="W14" s="112"/>
      <c r="X14" s="112"/>
      <c r="Y14" s="112"/>
      <c r="Z14" s="112"/>
      <c r="AA14" s="112"/>
      <c r="AB14" s="113"/>
      <c r="AC14" s="113"/>
      <c r="AD14" s="112"/>
      <c r="AE14" s="112"/>
      <c r="AF14" s="112"/>
      <c r="AG14" s="112"/>
      <c r="AH14" s="112"/>
      <c r="AI14" s="113"/>
      <c r="AJ14" s="113"/>
    </row>
    <row r="15" spans="1:36" ht="32.25" customHeight="1">
      <c r="A15" s="116"/>
      <c r="B15" s="86">
        <v>22</v>
      </c>
      <c r="C15" s="85">
        <v>12</v>
      </c>
      <c r="D15" s="87">
        <f t="shared" si="1"/>
        <v>0</v>
      </c>
      <c r="E15" s="93">
        <f t="shared" si="2"/>
        <v>0</v>
      </c>
      <c r="F15" s="112"/>
      <c r="G15" s="113"/>
      <c r="H15" s="113"/>
      <c r="I15" s="112"/>
      <c r="J15" s="112"/>
      <c r="K15" s="112"/>
      <c r="L15" s="112"/>
      <c r="M15" s="112"/>
      <c r="N15" s="113"/>
      <c r="O15" s="113"/>
      <c r="P15" s="112"/>
      <c r="Q15" s="112"/>
      <c r="R15" s="112"/>
      <c r="S15" s="112"/>
      <c r="T15" s="112"/>
      <c r="U15" s="113"/>
      <c r="V15" s="113"/>
      <c r="W15" s="112"/>
      <c r="X15" s="112"/>
      <c r="Y15" s="112"/>
      <c r="Z15" s="112"/>
      <c r="AA15" s="112"/>
      <c r="AB15" s="113"/>
      <c r="AC15" s="113"/>
      <c r="AD15" s="112"/>
      <c r="AE15" s="112"/>
      <c r="AF15" s="112"/>
      <c r="AG15" s="112"/>
      <c r="AH15" s="112"/>
      <c r="AI15" s="113"/>
      <c r="AJ15" s="113"/>
    </row>
    <row r="16" spans="1:36" ht="32.25" customHeight="1">
      <c r="A16" s="116"/>
      <c r="B16" s="86">
        <v>22</v>
      </c>
      <c r="C16" s="85">
        <v>12</v>
      </c>
      <c r="D16" s="87">
        <f t="shared" si="1"/>
        <v>0</v>
      </c>
      <c r="E16" s="93">
        <f t="shared" si="2"/>
        <v>0</v>
      </c>
      <c r="F16" s="112"/>
      <c r="G16" s="113"/>
      <c r="H16" s="113"/>
      <c r="I16" s="112"/>
      <c r="J16" s="112"/>
      <c r="K16" s="112"/>
      <c r="L16" s="112"/>
      <c r="M16" s="112"/>
      <c r="N16" s="113"/>
      <c r="O16" s="113"/>
      <c r="P16" s="112"/>
      <c r="Q16" s="112"/>
      <c r="R16" s="112"/>
      <c r="S16" s="112"/>
      <c r="T16" s="112"/>
      <c r="U16" s="113"/>
      <c r="V16" s="113"/>
      <c r="W16" s="112"/>
      <c r="X16" s="112"/>
      <c r="Y16" s="112"/>
      <c r="Z16" s="112"/>
      <c r="AA16" s="112"/>
      <c r="AB16" s="113"/>
      <c r="AC16" s="113"/>
      <c r="AD16" s="112"/>
      <c r="AE16" s="112"/>
      <c r="AF16" s="112"/>
      <c r="AG16" s="112"/>
      <c r="AH16" s="112"/>
      <c r="AI16" s="113"/>
      <c r="AJ16" s="113"/>
    </row>
    <row r="17" spans="1:36" ht="32.25" customHeight="1">
      <c r="A17" s="116"/>
      <c r="B17" s="86">
        <v>22</v>
      </c>
      <c r="C17" s="85">
        <v>12</v>
      </c>
      <c r="D17" s="87">
        <f t="shared" si="1"/>
        <v>0</v>
      </c>
      <c r="E17" s="93">
        <f t="shared" si="2"/>
        <v>0</v>
      </c>
      <c r="F17" s="112"/>
      <c r="G17" s="113"/>
      <c r="H17" s="113"/>
      <c r="I17" s="112"/>
      <c r="J17" s="112"/>
      <c r="K17" s="112"/>
      <c r="L17" s="112"/>
      <c r="M17" s="112"/>
      <c r="N17" s="113"/>
      <c r="O17" s="113"/>
      <c r="P17" s="112"/>
      <c r="Q17" s="112"/>
      <c r="R17" s="112"/>
      <c r="S17" s="112"/>
      <c r="T17" s="112"/>
      <c r="U17" s="113"/>
      <c r="V17" s="113"/>
      <c r="W17" s="112"/>
      <c r="X17" s="112"/>
      <c r="Y17" s="112"/>
      <c r="Z17" s="112"/>
      <c r="AA17" s="112"/>
      <c r="AB17" s="113"/>
      <c r="AC17" s="113"/>
      <c r="AD17" s="112"/>
      <c r="AE17" s="112"/>
      <c r="AF17" s="112"/>
      <c r="AG17" s="112"/>
      <c r="AH17" s="112"/>
      <c r="AI17" s="113"/>
      <c r="AJ17" s="113"/>
    </row>
    <row r="18" spans="1:36" ht="32.25" customHeight="1">
      <c r="A18" s="116"/>
      <c r="B18" s="86">
        <v>22</v>
      </c>
      <c r="C18" s="85">
        <v>12</v>
      </c>
      <c r="D18" s="87">
        <f t="shared" si="1"/>
        <v>0</v>
      </c>
      <c r="E18" s="93">
        <f t="shared" si="2"/>
        <v>0</v>
      </c>
      <c r="F18" s="112"/>
      <c r="G18" s="113"/>
      <c r="H18" s="113"/>
      <c r="I18" s="112"/>
      <c r="J18" s="112"/>
      <c r="K18" s="112"/>
      <c r="L18" s="112"/>
      <c r="M18" s="112"/>
      <c r="N18" s="113"/>
      <c r="O18" s="113"/>
      <c r="P18" s="112"/>
      <c r="Q18" s="112"/>
      <c r="R18" s="112"/>
      <c r="S18" s="112"/>
      <c r="T18" s="112"/>
      <c r="U18" s="113"/>
      <c r="V18" s="113"/>
      <c r="W18" s="112"/>
      <c r="X18" s="112"/>
      <c r="Y18" s="112"/>
      <c r="Z18" s="112"/>
      <c r="AA18" s="112"/>
      <c r="AB18" s="113"/>
      <c r="AC18" s="113"/>
      <c r="AD18" s="112"/>
      <c r="AE18" s="112"/>
      <c r="AF18" s="112"/>
      <c r="AG18" s="112"/>
      <c r="AH18" s="112"/>
      <c r="AI18" s="113"/>
      <c r="AJ18" s="113"/>
    </row>
    <row r="19" spans="1:36" ht="32.25" customHeight="1">
      <c r="A19" s="116"/>
      <c r="B19" s="86">
        <v>22</v>
      </c>
      <c r="C19" s="85">
        <v>12</v>
      </c>
      <c r="D19" s="87">
        <f t="shared" si="1"/>
        <v>0</v>
      </c>
      <c r="E19" s="93">
        <f t="shared" si="2"/>
        <v>0</v>
      </c>
      <c r="F19" s="112"/>
      <c r="G19" s="113"/>
      <c r="H19" s="113"/>
      <c r="I19" s="112"/>
      <c r="J19" s="112"/>
      <c r="K19" s="112"/>
      <c r="L19" s="112"/>
      <c r="M19" s="112"/>
      <c r="N19" s="113"/>
      <c r="O19" s="113"/>
      <c r="P19" s="112"/>
      <c r="Q19" s="112"/>
      <c r="R19" s="112"/>
      <c r="S19" s="112"/>
      <c r="T19" s="112"/>
      <c r="U19" s="113"/>
      <c r="V19" s="113"/>
      <c r="W19" s="112"/>
      <c r="X19" s="112"/>
      <c r="Y19" s="112"/>
      <c r="Z19" s="112"/>
      <c r="AA19" s="112"/>
      <c r="AB19" s="113"/>
      <c r="AC19" s="113"/>
      <c r="AD19" s="112"/>
      <c r="AE19" s="112"/>
      <c r="AF19" s="112"/>
      <c r="AG19" s="112"/>
      <c r="AH19" s="112"/>
      <c r="AI19" s="113"/>
      <c r="AJ19" s="113"/>
    </row>
    <row r="20" spans="1:36" ht="17.649999999999999">
      <c r="A20" s="81" t="s">
        <v>52</v>
      </c>
      <c r="B20" s="81"/>
      <c r="C20" s="81"/>
      <c r="D20" s="90">
        <f>SUM(D6:D19)</f>
        <v>0</v>
      </c>
      <c r="E20" s="95">
        <f>SUM(E6:E19)</f>
        <v>0</v>
      </c>
      <c r="F20" s="112"/>
      <c r="G20" s="113"/>
      <c r="H20" s="113"/>
      <c r="I20" s="112"/>
      <c r="J20" s="112"/>
      <c r="K20" s="112"/>
      <c r="L20" s="112"/>
      <c r="M20" s="112"/>
      <c r="N20" s="113"/>
      <c r="O20" s="113"/>
      <c r="P20" s="112"/>
      <c r="Q20" s="112"/>
      <c r="R20" s="112"/>
      <c r="S20" s="112"/>
      <c r="T20" s="112"/>
      <c r="U20" s="113"/>
      <c r="V20" s="113"/>
      <c r="W20" s="112"/>
      <c r="X20" s="112"/>
      <c r="Y20" s="112"/>
      <c r="Z20" s="112"/>
      <c r="AA20" s="112"/>
      <c r="AB20" s="113"/>
      <c r="AC20" s="113"/>
      <c r="AD20" s="112"/>
      <c r="AE20" s="112"/>
      <c r="AF20" s="112"/>
      <c r="AG20" s="112"/>
      <c r="AH20" s="112"/>
      <c r="AI20" s="113"/>
      <c r="AJ20" s="113"/>
    </row>
    <row r="21" spans="1:36" ht="15.4">
      <c r="A21" s="88"/>
      <c r="B21" s="88"/>
      <c r="C21" s="88"/>
      <c r="D21" s="88"/>
      <c r="E21" s="96"/>
      <c r="F21" s="112"/>
      <c r="G21" s="113"/>
      <c r="H21" s="113"/>
      <c r="I21" s="112"/>
      <c r="J21" s="112"/>
      <c r="K21" s="112"/>
      <c r="L21" s="112"/>
      <c r="M21" s="112"/>
      <c r="N21" s="113"/>
      <c r="O21" s="113"/>
      <c r="P21" s="112"/>
      <c r="Q21" s="112"/>
      <c r="R21" s="112"/>
      <c r="S21" s="112"/>
      <c r="T21" s="112"/>
      <c r="U21" s="113"/>
      <c r="V21" s="113"/>
      <c r="W21" s="112"/>
      <c r="X21" s="112"/>
      <c r="Y21" s="112"/>
      <c r="Z21" s="112"/>
      <c r="AA21" s="112"/>
      <c r="AB21" s="113"/>
      <c r="AC21" s="113"/>
      <c r="AD21" s="112"/>
      <c r="AE21" s="112"/>
      <c r="AF21" s="112"/>
      <c r="AG21" s="112"/>
      <c r="AH21" s="112"/>
      <c r="AI21" s="113"/>
      <c r="AJ21" s="113"/>
    </row>
    <row r="22" spans="1:36" ht="17.649999999999999">
      <c r="A22" s="35" t="s">
        <v>53</v>
      </c>
      <c r="B22" s="35"/>
      <c r="C22" s="35"/>
      <c r="D22" s="35"/>
      <c r="E22" s="96"/>
      <c r="F22" s="112"/>
      <c r="G22" s="113"/>
      <c r="H22" s="113"/>
      <c r="I22" s="112"/>
      <c r="J22" s="112"/>
      <c r="K22" s="112"/>
      <c r="L22" s="112"/>
      <c r="M22" s="112"/>
      <c r="N22" s="113"/>
      <c r="O22" s="113"/>
      <c r="P22" s="112"/>
      <c r="Q22" s="112"/>
      <c r="R22" s="112"/>
      <c r="S22" s="112"/>
      <c r="T22" s="112"/>
      <c r="U22" s="113"/>
      <c r="V22" s="113"/>
      <c r="W22" s="112"/>
      <c r="X22" s="112"/>
      <c r="Y22" s="112"/>
      <c r="Z22" s="112"/>
      <c r="AA22" s="112"/>
      <c r="AB22" s="113"/>
      <c r="AC22" s="113"/>
      <c r="AD22" s="112"/>
      <c r="AE22" s="112"/>
      <c r="AF22" s="112"/>
      <c r="AG22" s="112"/>
      <c r="AH22" s="112"/>
      <c r="AI22" s="113"/>
      <c r="AJ22" s="113"/>
    </row>
    <row r="23" spans="1:36" ht="23.25" customHeight="1">
      <c r="A23" s="52">
        <f>SUM(E23:AG23)</f>
        <v>0</v>
      </c>
      <c r="B23" s="52"/>
      <c r="C23" s="52"/>
      <c r="D23" s="52"/>
      <c r="E23" s="52">
        <f t="shared" ref="E23" si="3">SUM(F23:AG23)</f>
        <v>0</v>
      </c>
      <c r="F23" s="52">
        <f t="shared" ref="F23" si="4">SUM(G23:AH23)</f>
        <v>0</v>
      </c>
      <c r="G23" s="52">
        <f t="shared" ref="G23" si="5">SUM(H23:AI23)</f>
        <v>0</v>
      </c>
      <c r="H23" s="52">
        <f t="shared" ref="H23" si="6">SUM(I23:AJ23)</f>
        <v>0</v>
      </c>
      <c r="I23" s="52">
        <f t="shared" ref="I23" si="7">SUM(J23:AK23)</f>
        <v>0</v>
      </c>
      <c r="J23" s="52">
        <f t="shared" ref="J23" si="8">SUM(K23:AL23)</f>
        <v>0</v>
      </c>
      <c r="K23" s="52">
        <f t="shared" ref="K23" si="9">SUM(L23:AM23)</f>
        <v>0</v>
      </c>
      <c r="L23" s="52">
        <f t="shared" ref="L23" si="10">SUM(M23:AN23)</f>
        <v>0</v>
      </c>
      <c r="M23" s="52">
        <f t="shared" ref="M23" si="11">SUM(N23:AO23)</f>
        <v>0</v>
      </c>
      <c r="N23" s="52">
        <f t="shared" ref="N23" si="12">SUM(O23:AP23)</f>
        <v>0</v>
      </c>
      <c r="O23" s="52">
        <f t="shared" ref="O23" si="13">SUM(P23:AQ23)</f>
        <v>0</v>
      </c>
      <c r="P23" s="52">
        <f t="shared" ref="P23" si="14">SUM(Q23:AR23)</f>
        <v>0</v>
      </c>
      <c r="Q23" s="52">
        <f t="shared" ref="Q23" si="15">SUM(R23:AS23)</f>
        <v>0</v>
      </c>
      <c r="R23" s="52">
        <f t="shared" ref="R23" si="16">SUM(S23:AT23)</f>
        <v>0</v>
      </c>
      <c r="S23" s="52">
        <f t="shared" ref="S23" si="17">SUM(T23:AU23)</f>
        <v>0</v>
      </c>
      <c r="T23" s="52">
        <f t="shared" ref="T23" si="18">SUM(U23:AV23)</f>
        <v>0</v>
      </c>
      <c r="U23" s="52">
        <f t="shared" ref="U23" si="19">SUM(V23:AW23)</f>
        <v>0</v>
      </c>
      <c r="V23" s="52">
        <f t="shared" ref="V23" si="20">SUM(W23:AX23)</f>
        <v>0</v>
      </c>
      <c r="W23" s="52">
        <f t="shared" ref="W23" si="21">SUM(X23:AY23)</f>
        <v>0</v>
      </c>
      <c r="X23" s="52">
        <f t="shared" ref="X23" si="22">SUM(Y23:AZ23)</f>
        <v>0</v>
      </c>
      <c r="Y23" s="52">
        <f t="shared" ref="Y23" si="23">SUM(Z23:BA23)</f>
        <v>0</v>
      </c>
      <c r="Z23" s="52">
        <f t="shared" ref="Z23" si="24">SUM(AA23:BB23)</f>
        <v>0</v>
      </c>
      <c r="AA23" s="52">
        <f t="shared" ref="AA23" si="25">SUM(AB23:BC23)</f>
        <v>0</v>
      </c>
      <c r="AB23" s="52">
        <f t="shared" ref="AB23" si="26">SUM(AC23:BD23)</f>
        <v>0</v>
      </c>
      <c r="AC23" s="52">
        <f t="shared" ref="AC23" si="27">SUM(AD23:BE23)</f>
        <v>0</v>
      </c>
      <c r="AD23" s="52">
        <f t="shared" ref="AD23" si="28">SUM(AE23:BF23)</f>
        <v>0</v>
      </c>
      <c r="AE23" s="52">
        <f t="shared" ref="AE23" si="29">SUM(AF23:BG23)</f>
        <v>0</v>
      </c>
      <c r="AF23" s="52">
        <f t="shared" ref="AF23" si="30">SUM(AG23:BH23)</f>
        <v>0</v>
      </c>
      <c r="AG23" s="52">
        <f t="shared" ref="AG23" si="31">SUM(AH23:BI23)</f>
        <v>0</v>
      </c>
      <c r="AH23" s="52">
        <f t="shared" ref="AH23" si="32">SUM(AI23:BJ23)</f>
        <v>0</v>
      </c>
      <c r="AI23" s="52">
        <f t="shared" ref="AI23" si="33">SUM(AJ23:BK23)</f>
        <v>0</v>
      </c>
      <c r="AJ23" s="52">
        <f t="shared" ref="AJ23" si="34">SUM(AK23:BL23)</f>
        <v>0</v>
      </c>
    </row>
    <row r="24" spans="1:36" ht="24.95" customHeight="1">
      <c r="A24" s="58"/>
      <c r="B24" s="89">
        <v>22</v>
      </c>
      <c r="C24" s="58">
        <v>12</v>
      </c>
      <c r="D24" s="89">
        <f>SUM(B24*E24)</f>
        <v>0</v>
      </c>
      <c r="E24" s="97">
        <f>SUM(F24:AJ24)</f>
        <v>0</v>
      </c>
      <c r="F24" s="112"/>
      <c r="G24" s="113"/>
      <c r="H24" s="113"/>
      <c r="I24" s="112"/>
      <c r="J24" s="112"/>
      <c r="K24" s="112"/>
      <c r="L24" s="112"/>
      <c r="M24" s="112"/>
      <c r="N24" s="113"/>
      <c r="O24" s="113"/>
      <c r="P24" s="112"/>
      <c r="Q24" s="112"/>
      <c r="R24" s="112"/>
      <c r="S24" s="112"/>
      <c r="T24" s="112"/>
      <c r="U24" s="113"/>
      <c r="V24" s="113"/>
      <c r="W24" s="112"/>
      <c r="X24" s="112"/>
      <c r="Y24" s="112"/>
      <c r="Z24" s="112"/>
      <c r="AA24" s="112"/>
      <c r="AB24" s="113"/>
      <c r="AC24" s="113"/>
      <c r="AD24" s="112"/>
      <c r="AE24" s="112"/>
      <c r="AF24" s="112"/>
      <c r="AG24" s="112"/>
      <c r="AH24" s="112"/>
      <c r="AI24" s="113"/>
      <c r="AJ24" s="113"/>
    </row>
    <row r="25" spans="1:36" ht="24.95" customHeight="1">
      <c r="A25" s="58"/>
      <c r="B25" s="89">
        <v>22</v>
      </c>
      <c r="C25" s="58">
        <v>12</v>
      </c>
      <c r="D25" s="89">
        <f t="shared" ref="D25:D31" si="35">SUM(B25*E25)</f>
        <v>0</v>
      </c>
      <c r="E25" s="97">
        <f t="shared" ref="E25:E31" si="36">SUM(F25:AJ25)</f>
        <v>0</v>
      </c>
      <c r="F25" s="112"/>
      <c r="G25" s="113"/>
      <c r="H25" s="113"/>
      <c r="I25" s="112"/>
      <c r="J25" s="112"/>
      <c r="K25" s="112"/>
      <c r="L25" s="112"/>
      <c r="M25" s="112"/>
      <c r="N25" s="113"/>
      <c r="O25" s="113"/>
      <c r="P25" s="112"/>
      <c r="Q25" s="112"/>
      <c r="R25" s="112"/>
      <c r="S25" s="112"/>
      <c r="T25" s="112"/>
      <c r="U25" s="113"/>
      <c r="V25" s="113"/>
      <c r="W25" s="112"/>
      <c r="X25" s="112"/>
      <c r="Y25" s="112"/>
      <c r="Z25" s="112"/>
      <c r="AA25" s="112"/>
      <c r="AB25" s="113"/>
      <c r="AC25" s="113"/>
      <c r="AD25" s="112"/>
      <c r="AE25" s="112"/>
      <c r="AF25" s="112"/>
      <c r="AG25" s="112"/>
      <c r="AH25" s="112"/>
      <c r="AI25" s="113"/>
      <c r="AJ25" s="113"/>
    </row>
    <row r="26" spans="1:36" ht="24.95" customHeight="1">
      <c r="A26" s="58"/>
      <c r="B26" s="89">
        <v>22</v>
      </c>
      <c r="C26" s="58">
        <v>12</v>
      </c>
      <c r="D26" s="89">
        <f t="shared" si="35"/>
        <v>0</v>
      </c>
      <c r="E26" s="97">
        <f t="shared" si="36"/>
        <v>0</v>
      </c>
      <c r="F26" s="112"/>
      <c r="G26" s="113"/>
      <c r="H26" s="113"/>
      <c r="I26" s="112"/>
      <c r="J26" s="112"/>
      <c r="K26" s="112"/>
      <c r="L26" s="112"/>
      <c r="M26" s="112"/>
      <c r="N26" s="113"/>
      <c r="O26" s="113"/>
      <c r="P26" s="112"/>
      <c r="Q26" s="112"/>
      <c r="R26" s="112"/>
      <c r="S26" s="112"/>
      <c r="T26" s="112"/>
      <c r="U26" s="113"/>
      <c r="V26" s="113"/>
      <c r="W26" s="112"/>
      <c r="X26" s="112"/>
      <c r="Y26" s="112"/>
      <c r="Z26" s="112"/>
      <c r="AA26" s="112"/>
      <c r="AB26" s="113"/>
      <c r="AC26" s="113"/>
      <c r="AD26" s="112"/>
      <c r="AE26" s="112"/>
      <c r="AF26" s="112"/>
      <c r="AG26" s="112"/>
      <c r="AH26" s="112"/>
      <c r="AI26" s="113"/>
      <c r="AJ26" s="113"/>
    </row>
    <row r="27" spans="1:36" ht="24.95" customHeight="1">
      <c r="A27" s="58"/>
      <c r="B27" s="89">
        <v>22</v>
      </c>
      <c r="C27" s="58">
        <v>12</v>
      </c>
      <c r="D27" s="89">
        <f t="shared" si="35"/>
        <v>0</v>
      </c>
      <c r="E27" s="97">
        <f t="shared" si="36"/>
        <v>0</v>
      </c>
      <c r="F27" s="112"/>
      <c r="G27" s="113"/>
      <c r="H27" s="113"/>
      <c r="I27" s="112"/>
      <c r="J27" s="112"/>
      <c r="K27" s="112"/>
      <c r="L27" s="112"/>
      <c r="M27" s="112"/>
      <c r="N27" s="113"/>
      <c r="O27" s="113"/>
      <c r="P27" s="112"/>
      <c r="Q27" s="112"/>
      <c r="R27" s="112"/>
      <c r="S27" s="112"/>
      <c r="T27" s="112"/>
      <c r="U27" s="113"/>
      <c r="V27" s="113"/>
      <c r="W27" s="112"/>
      <c r="X27" s="112"/>
      <c r="Y27" s="112"/>
      <c r="Z27" s="112"/>
      <c r="AA27" s="112"/>
      <c r="AB27" s="113"/>
      <c r="AC27" s="113"/>
      <c r="AD27" s="112"/>
      <c r="AE27" s="112"/>
      <c r="AF27" s="112"/>
      <c r="AG27" s="112"/>
      <c r="AH27" s="112"/>
      <c r="AI27" s="113"/>
      <c r="AJ27" s="113"/>
    </row>
    <row r="28" spans="1:36" ht="24.95" customHeight="1">
      <c r="A28" s="58"/>
      <c r="B28" s="89">
        <v>22</v>
      </c>
      <c r="C28" s="58">
        <v>12</v>
      </c>
      <c r="D28" s="89">
        <f t="shared" si="35"/>
        <v>0</v>
      </c>
      <c r="E28" s="97">
        <f t="shared" si="36"/>
        <v>0</v>
      </c>
      <c r="F28" s="112"/>
      <c r="G28" s="113"/>
      <c r="H28" s="113"/>
      <c r="I28" s="112"/>
      <c r="J28" s="112"/>
      <c r="K28" s="112"/>
      <c r="L28" s="112"/>
      <c r="M28" s="112"/>
      <c r="N28" s="113"/>
      <c r="O28" s="113"/>
      <c r="P28" s="112"/>
      <c r="Q28" s="112"/>
      <c r="R28" s="112"/>
      <c r="S28" s="112"/>
      <c r="T28" s="112"/>
      <c r="U28" s="113"/>
      <c r="V28" s="113"/>
      <c r="W28" s="112"/>
      <c r="X28" s="112"/>
      <c r="Y28" s="112"/>
      <c r="Z28" s="112"/>
      <c r="AA28" s="112"/>
      <c r="AB28" s="113"/>
      <c r="AC28" s="113"/>
      <c r="AD28" s="112"/>
      <c r="AE28" s="112"/>
      <c r="AF28" s="112"/>
      <c r="AG28" s="112"/>
      <c r="AH28" s="112"/>
      <c r="AI28" s="113"/>
      <c r="AJ28" s="113"/>
    </row>
    <row r="29" spans="1:36" ht="24.95" customHeight="1">
      <c r="A29" s="58"/>
      <c r="B29" s="89">
        <v>22</v>
      </c>
      <c r="C29" s="58">
        <v>12</v>
      </c>
      <c r="D29" s="89">
        <f t="shared" si="35"/>
        <v>0</v>
      </c>
      <c r="E29" s="97">
        <f t="shared" si="36"/>
        <v>0</v>
      </c>
      <c r="F29" s="112"/>
      <c r="G29" s="113"/>
      <c r="H29" s="113"/>
      <c r="I29" s="112"/>
      <c r="J29" s="112"/>
      <c r="K29" s="112"/>
      <c r="L29" s="112"/>
      <c r="M29" s="112"/>
      <c r="N29" s="113"/>
      <c r="O29" s="113"/>
      <c r="P29" s="112"/>
      <c r="Q29" s="112"/>
      <c r="R29" s="112"/>
      <c r="S29" s="112"/>
      <c r="T29" s="112"/>
      <c r="U29" s="113"/>
      <c r="V29" s="113"/>
      <c r="W29" s="112"/>
      <c r="X29" s="112"/>
      <c r="Y29" s="112"/>
      <c r="Z29" s="112"/>
      <c r="AA29" s="112"/>
      <c r="AB29" s="113"/>
      <c r="AC29" s="113"/>
      <c r="AD29" s="112"/>
      <c r="AE29" s="112"/>
      <c r="AF29" s="112"/>
      <c r="AG29" s="112"/>
      <c r="AH29" s="112"/>
      <c r="AI29" s="113"/>
      <c r="AJ29" s="113"/>
    </row>
    <row r="30" spans="1:36" ht="24.95" customHeight="1">
      <c r="A30" s="58"/>
      <c r="B30" s="89">
        <v>22</v>
      </c>
      <c r="C30" s="58">
        <v>12</v>
      </c>
      <c r="D30" s="89">
        <f t="shared" si="35"/>
        <v>0</v>
      </c>
      <c r="E30" s="97">
        <f t="shared" si="36"/>
        <v>0</v>
      </c>
      <c r="F30" s="112"/>
      <c r="G30" s="113"/>
      <c r="H30" s="113"/>
      <c r="I30" s="112"/>
      <c r="J30" s="112"/>
      <c r="K30" s="112"/>
      <c r="L30" s="112"/>
      <c r="M30" s="112"/>
      <c r="N30" s="113"/>
      <c r="O30" s="113"/>
      <c r="P30" s="112"/>
      <c r="Q30" s="112"/>
      <c r="R30" s="112"/>
      <c r="S30" s="112"/>
      <c r="T30" s="112"/>
      <c r="U30" s="113"/>
      <c r="V30" s="113"/>
      <c r="W30" s="112"/>
      <c r="X30" s="112"/>
      <c r="Y30" s="112"/>
      <c r="Z30" s="112"/>
      <c r="AA30" s="112"/>
      <c r="AB30" s="113"/>
      <c r="AC30" s="113"/>
      <c r="AD30" s="112"/>
      <c r="AE30" s="112"/>
      <c r="AF30" s="112"/>
      <c r="AG30" s="112"/>
      <c r="AH30" s="112"/>
      <c r="AI30" s="113"/>
      <c r="AJ30" s="113"/>
    </row>
    <row r="31" spans="1:36" ht="24.95" customHeight="1">
      <c r="A31" s="58"/>
      <c r="B31" s="89">
        <v>22</v>
      </c>
      <c r="C31" s="58">
        <v>12</v>
      </c>
      <c r="D31" s="89">
        <f t="shared" si="35"/>
        <v>0</v>
      </c>
      <c r="E31" s="97">
        <f t="shared" si="36"/>
        <v>0</v>
      </c>
      <c r="F31" s="112"/>
      <c r="G31" s="113"/>
      <c r="H31" s="113"/>
      <c r="I31" s="112"/>
      <c r="J31" s="112"/>
      <c r="K31" s="112"/>
      <c r="L31" s="112"/>
      <c r="M31" s="112"/>
      <c r="N31" s="113"/>
      <c r="O31" s="113"/>
      <c r="P31" s="112"/>
      <c r="Q31" s="112"/>
      <c r="R31" s="112"/>
      <c r="S31" s="112"/>
      <c r="T31" s="112"/>
      <c r="U31" s="113"/>
      <c r="V31" s="113"/>
      <c r="W31" s="112"/>
      <c r="X31" s="112"/>
      <c r="Y31" s="112"/>
      <c r="Z31" s="112"/>
      <c r="AA31" s="112"/>
      <c r="AB31" s="113"/>
      <c r="AC31" s="113"/>
      <c r="AD31" s="112"/>
      <c r="AE31" s="112"/>
      <c r="AF31" s="112"/>
      <c r="AG31" s="112"/>
      <c r="AH31" s="112"/>
      <c r="AI31" s="113"/>
      <c r="AJ31" s="113"/>
    </row>
    <row r="32" spans="1:36" ht="17.649999999999999">
      <c r="A32" s="81" t="s">
        <v>55</v>
      </c>
      <c r="B32" s="81"/>
      <c r="C32" s="81"/>
      <c r="D32" s="89">
        <f>SUM(D24:D31)</f>
        <v>0</v>
      </c>
      <c r="E32" s="96">
        <f>SUM(E23:E31)</f>
        <v>0</v>
      </c>
      <c r="F32" s="112"/>
      <c r="G32" s="113"/>
      <c r="H32" s="113"/>
      <c r="I32" s="112"/>
      <c r="J32" s="112"/>
      <c r="K32" s="112"/>
      <c r="L32" s="112"/>
      <c r="M32" s="112"/>
      <c r="N32" s="113"/>
      <c r="O32" s="113"/>
      <c r="P32" s="112"/>
      <c r="Q32" s="112"/>
      <c r="R32" s="112"/>
      <c r="S32" s="112"/>
      <c r="T32" s="112"/>
      <c r="U32" s="113"/>
      <c r="V32" s="113"/>
      <c r="W32" s="112"/>
      <c r="X32" s="112"/>
      <c r="Y32" s="112"/>
      <c r="Z32" s="112"/>
      <c r="AA32" s="112"/>
      <c r="AB32" s="113"/>
      <c r="AC32" s="113"/>
      <c r="AD32" s="112"/>
      <c r="AE32" s="112"/>
      <c r="AF32" s="112"/>
      <c r="AG32" s="112"/>
      <c r="AH32" s="112"/>
      <c r="AI32" s="113"/>
      <c r="AJ32" s="113"/>
    </row>
    <row r="33" spans="1:36">
      <c r="A33" s="70"/>
      <c r="B33" s="70"/>
      <c r="C33" s="70"/>
      <c r="D33" s="70"/>
      <c r="E33" s="70"/>
      <c r="F33" s="112"/>
      <c r="G33" s="113"/>
      <c r="H33" s="113"/>
      <c r="I33" s="112"/>
      <c r="J33" s="112"/>
      <c r="K33" s="112"/>
      <c r="L33" s="112"/>
      <c r="M33" s="112"/>
      <c r="N33" s="113"/>
      <c r="O33" s="113"/>
      <c r="P33" s="112"/>
      <c r="Q33" s="112"/>
      <c r="R33" s="112"/>
      <c r="S33" s="112"/>
      <c r="T33" s="112"/>
      <c r="U33" s="113"/>
      <c r="V33" s="113"/>
      <c r="W33" s="112"/>
      <c r="X33" s="112"/>
      <c r="Y33" s="112"/>
      <c r="Z33" s="112"/>
      <c r="AA33" s="112"/>
      <c r="AB33" s="113"/>
      <c r="AC33" s="113"/>
      <c r="AD33" s="112"/>
      <c r="AE33" s="112"/>
      <c r="AF33" s="112"/>
      <c r="AG33" s="112"/>
      <c r="AH33" s="112"/>
      <c r="AI33" s="113"/>
      <c r="AJ33" s="113"/>
    </row>
    <row r="34" spans="1:36">
      <c r="A34" s="70"/>
      <c r="B34" s="70"/>
      <c r="C34" s="70"/>
      <c r="D34" s="70"/>
      <c r="E34" s="70"/>
      <c r="F34" s="112"/>
      <c r="G34" s="113"/>
      <c r="H34" s="113"/>
      <c r="I34" s="112"/>
      <c r="J34" s="112"/>
      <c r="K34" s="112"/>
      <c r="L34" s="112"/>
      <c r="M34" s="112"/>
      <c r="N34" s="113"/>
      <c r="O34" s="113"/>
      <c r="P34" s="112"/>
      <c r="Q34" s="112"/>
      <c r="R34" s="112"/>
      <c r="S34" s="112"/>
      <c r="T34" s="112"/>
      <c r="U34" s="113"/>
      <c r="V34" s="113"/>
      <c r="W34" s="112"/>
      <c r="X34" s="112"/>
      <c r="Y34" s="112"/>
      <c r="Z34" s="112"/>
      <c r="AA34" s="112"/>
      <c r="AB34" s="113"/>
      <c r="AC34" s="113"/>
      <c r="AD34" s="112"/>
      <c r="AE34" s="112"/>
      <c r="AF34" s="112"/>
      <c r="AG34" s="112"/>
      <c r="AH34" s="112"/>
      <c r="AI34" s="113"/>
      <c r="AJ34" s="113"/>
    </row>
    <row r="35" spans="1:36" s="15" customFormat="1" ht="17.649999999999999">
      <c r="A35" s="81" t="s">
        <v>59</v>
      </c>
      <c r="B35" s="81"/>
      <c r="C35" s="81"/>
      <c r="D35" s="90">
        <f>SUM(D20:D32)</f>
        <v>0</v>
      </c>
      <c r="E35" s="102">
        <f>+E32+E20</f>
        <v>0</v>
      </c>
      <c r="F35" s="112"/>
      <c r="G35" s="113"/>
      <c r="H35" s="113"/>
      <c r="I35" s="112"/>
      <c r="J35" s="112"/>
      <c r="K35" s="112"/>
      <c r="L35" s="112"/>
      <c r="M35" s="112"/>
      <c r="N35" s="113"/>
      <c r="O35" s="113"/>
      <c r="P35" s="112"/>
      <c r="Q35" s="112"/>
      <c r="R35" s="112"/>
      <c r="S35" s="112"/>
      <c r="T35" s="112"/>
      <c r="U35" s="113"/>
      <c r="V35" s="113"/>
      <c r="W35" s="112"/>
      <c r="X35" s="112"/>
      <c r="Y35" s="112"/>
      <c r="Z35" s="112"/>
      <c r="AA35" s="112"/>
      <c r="AB35" s="113"/>
      <c r="AC35" s="113"/>
      <c r="AD35" s="112"/>
      <c r="AE35" s="112"/>
      <c r="AF35" s="112"/>
      <c r="AG35" s="112"/>
      <c r="AH35" s="112"/>
      <c r="AI35" s="113"/>
      <c r="AJ35" s="113"/>
    </row>
    <row r="36" spans="1:36" ht="20.25">
      <c r="E36" s="24"/>
      <c r="F36" s="107"/>
      <c r="G36" s="107"/>
      <c r="H36" s="107"/>
      <c r="I36" s="108"/>
      <c r="J36" s="108"/>
      <c r="K36" s="107"/>
      <c r="L36" s="107"/>
      <c r="M36" s="107"/>
      <c r="N36" s="107"/>
      <c r="O36" s="107"/>
      <c r="P36" s="108"/>
      <c r="Q36" s="108"/>
      <c r="R36" s="107"/>
      <c r="S36" s="107"/>
      <c r="T36" s="107"/>
      <c r="U36" s="107"/>
      <c r="V36" s="107"/>
      <c r="W36" s="108"/>
      <c r="X36" s="108"/>
      <c r="Y36" s="107"/>
      <c r="Z36" s="107"/>
      <c r="AA36" s="107"/>
      <c r="AB36" s="107"/>
      <c r="AC36" s="107"/>
      <c r="AD36" s="108"/>
      <c r="AE36" s="108"/>
      <c r="AF36" s="107"/>
      <c r="AG36" s="107"/>
      <c r="AH36" s="109"/>
      <c r="AI36" s="109"/>
      <c r="AJ36" s="109"/>
    </row>
    <row r="37" spans="1:36" ht="20.25">
      <c r="E37" s="103"/>
      <c r="F37" s="104"/>
      <c r="G37" s="104"/>
      <c r="H37" s="104"/>
      <c r="I37" s="105"/>
      <c r="J37" s="105"/>
      <c r="K37" s="104"/>
      <c r="L37" s="104"/>
      <c r="M37" s="104"/>
      <c r="N37" s="104"/>
      <c r="O37" s="104"/>
      <c r="P37" s="105"/>
      <c r="Q37" s="105"/>
      <c r="R37" s="104"/>
      <c r="S37" s="104"/>
      <c r="T37" s="104"/>
      <c r="U37" s="104"/>
      <c r="V37" s="104"/>
      <c r="W37" s="105"/>
      <c r="X37" s="105"/>
      <c r="Y37" s="104"/>
      <c r="Z37" s="104"/>
      <c r="AA37" s="104"/>
      <c r="AB37" s="104"/>
      <c r="AC37" s="104"/>
      <c r="AD37" s="105"/>
      <c r="AE37" s="105"/>
      <c r="AF37" s="104"/>
      <c r="AG37" s="104"/>
      <c r="AH37" s="106"/>
      <c r="AI37" s="106"/>
      <c r="AJ37" s="106"/>
    </row>
    <row r="38" spans="1:36" ht="20.25">
      <c r="E38" s="103"/>
      <c r="F38" s="104"/>
      <c r="G38" s="104"/>
      <c r="H38" s="104"/>
      <c r="I38" s="105"/>
      <c r="J38" s="105"/>
      <c r="K38" s="104"/>
      <c r="L38" s="104"/>
      <c r="M38" s="104"/>
      <c r="N38" s="104"/>
      <c r="O38" s="104"/>
      <c r="P38" s="105"/>
      <c r="Q38" s="105"/>
      <c r="R38" s="104"/>
      <c r="S38" s="104"/>
      <c r="T38" s="104"/>
      <c r="U38" s="104"/>
      <c r="V38" s="104"/>
      <c r="W38" s="105"/>
      <c r="X38" s="105"/>
      <c r="Y38" s="104"/>
      <c r="Z38" s="104"/>
      <c r="AA38" s="104"/>
      <c r="AB38" s="104"/>
      <c r="AC38" s="104"/>
      <c r="AD38" s="105"/>
      <c r="AE38" s="105"/>
      <c r="AF38" s="104"/>
      <c r="AG38" s="104"/>
      <c r="AH38" s="106"/>
      <c r="AI38" s="106"/>
      <c r="AJ38" s="106"/>
    </row>
    <row r="39" spans="1:36" ht="20.25">
      <c r="E39" s="103"/>
      <c r="F39" s="104"/>
      <c r="G39" s="104"/>
      <c r="H39" s="104"/>
      <c r="I39" s="105"/>
      <c r="J39" s="105"/>
      <c r="K39" s="104"/>
      <c r="L39" s="104"/>
      <c r="M39" s="104"/>
      <c r="N39" s="104"/>
      <c r="O39" s="104"/>
      <c r="P39" s="105"/>
      <c r="Q39" s="105"/>
      <c r="R39" s="104"/>
      <c r="S39" s="104"/>
      <c r="T39" s="104"/>
      <c r="U39" s="104"/>
      <c r="V39" s="104"/>
      <c r="W39" s="105"/>
      <c r="X39" s="105"/>
      <c r="Y39" s="104"/>
      <c r="Z39" s="104"/>
      <c r="AA39" s="104"/>
      <c r="AB39" s="104"/>
      <c r="AC39" s="104"/>
      <c r="AD39" s="105"/>
      <c r="AE39" s="105"/>
      <c r="AF39" s="104"/>
      <c r="AG39" s="104"/>
      <c r="AH39" s="106"/>
      <c r="AI39" s="106"/>
      <c r="AJ39" s="106"/>
    </row>
    <row r="40" spans="1:36" ht="20.25">
      <c r="E40" s="103"/>
      <c r="F40" s="104"/>
      <c r="G40" s="104"/>
      <c r="H40" s="104"/>
      <c r="I40" s="105"/>
      <c r="J40" s="105"/>
      <c r="K40" s="104"/>
      <c r="L40" s="104"/>
      <c r="M40" s="104"/>
      <c r="N40" s="104"/>
      <c r="O40" s="104"/>
      <c r="P40" s="105"/>
      <c r="Q40" s="105"/>
      <c r="R40" s="104"/>
      <c r="S40" s="104"/>
      <c r="T40" s="104"/>
      <c r="U40" s="104"/>
      <c r="V40" s="104"/>
      <c r="W40" s="105"/>
      <c r="X40" s="105"/>
      <c r="Y40" s="104"/>
      <c r="Z40" s="104"/>
      <c r="AA40" s="104"/>
      <c r="AB40" s="104"/>
      <c r="AC40" s="104"/>
      <c r="AD40" s="105"/>
      <c r="AE40" s="105"/>
      <c r="AF40" s="104"/>
      <c r="AG40" s="104"/>
      <c r="AH40" s="106"/>
      <c r="AI40" s="106"/>
      <c r="AJ40" s="106"/>
    </row>
    <row r="41" spans="1:36" ht="20.25">
      <c r="E41" s="103"/>
      <c r="F41" s="104"/>
      <c r="G41" s="104"/>
      <c r="H41" s="104"/>
      <c r="I41" s="105"/>
      <c r="J41" s="105"/>
      <c r="K41" s="104"/>
      <c r="L41" s="104"/>
      <c r="M41" s="104"/>
      <c r="N41" s="104"/>
      <c r="O41" s="104"/>
      <c r="P41" s="105"/>
      <c r="Q41" s="105"/>
      <c r="R41" s="104"/>
      <c r="S41" s="104"/>
      <c r="T41" s="104"/>
      <c r="U41" s="104"/>
      <c r="V41" s="104"/>
      <c r="W41" s="105"/>
      <c r="X41" s="105"/>
      <c r="Y41" s="104"/>
      <c r="Z41" s="104"/>
      <c r="AA41" s="104"/>
      <c r="AB41" s="104"/>
      <c r="AC41" s="104"/>
      <c r="AD41" s="105"/>
      <c r="AE41" s="105"/>
      <c r="AF41" s="104"/>
      <c r="AG41" s="104"/>
      <c r="AH41" s="106"/>
      <c r="AI41" s="106"/>
      <c r="AJ41" s="106"/>
    </row>
    <row r="42" spans="1:36"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</row>
  </sheetData>
  <mergeCells count="3">
    <mergeCell ref="E1:AB1"/>
    <mergeCell ref="E2:AB2"/>
    <mergeCell ref="E3:L3"/>
  </mergeCells>
  <phoneticPr fontId="27" type="noConversion"/>
  <pageMargins left="0.7" right="0.7" top="0.75" bottom="0.75" header="0.3" footer="0.3"/>
  <pageSetup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1"/>
  <sheetViews>
    <sheetView zoomScaleNormal="100" workbookViewId="0">
      <selection activeCell="B27" sqref="B27"/>
    </sheetView>
  </sheetViews>
  <sheetFormatPr defaultColWidth="9.1328125" defaultRowHeight="13.5"/>
  <cols>
    <col min="1" max="1" width="2.86328125" style="30" customWidth="1"/>
    <col min="2" max="2" width="32.1328125" style="1" bestFit="1" customWidth="1"/>
    <col min="3" max="3" width="20.73046875" style="1" customWidth="1"/>
    <col min="4" max="4" width="25.3984375" style="1" customWidth="1"/>
    <col min="5" max="5" width="2.86328125" style="30" customWidth="1"/>
    <col min="6" max="6" width="32.1328125" style="1" bestFit="1" customWidth="1"/>
    <col min="7" max="7" width="20.73046875" style="1" customWidth="1"/>
    <col min="8" max="8" width="33" style="1" customWidth="1"/>
    <col min="9" max="16384" width="9.1328125" style="1"/>
  </cols>
  <sheetData>
    <row r="1" spans="1:8">
      <c r="B1" s="1" t="s">
        <v>62</v>
      </c>
    </row>
    <row r="2" spans="1:8" ht="25.15">
      <c r="A2" s="26"/>
      <c r="B2" s="161" t="s">
        <v>26</v>
      </c>
      <c r="C2" s="161"/>
      <c r="D2" s="161"/>
      <c r="E2" s="26"/>
      <c r="F2" s="161" t="s">
        <v>27</v>
      </c>
      <c r="G2" s="161"/>
      <c r="H2" s="161"/>
    </row>
    <row r="4" spans="1:8" s="29" customFormat="1" ht="17.649999999999999">
      <c r="A4" s="27"/>
      <c r="B4" s="28" t="s">
        <v>28</v>
      </c>
      <c r="E4" s="27"/>
      <c r="F4" s="28" t="s">
        <v>28</v>
      </c>
    </row>
    <row r="5" spans="1:8">
      <c r="B5" s="31" t="s">
        <v>29</v>
      </c>
      <c r="C5" s="162" t="s">
        <v>30</v>
      </c>
      <c r="D5" s="163"/>
      <c r="F5" s="32" t="s">
        <v>29</v>
      </c>
      <c r="G5" s="164" t="s">
        <v>31</v>
      </c>
      <c r="H5" s="165"/>
    </row>
    <row r="6" spans="1:8">
      <c r="B6" s="33"/>
      <c r="C6" s="166"/>
      <c r="D6" s="166"/>
      <c r="E6" s="34"/>
      <c r="F6" s="33"/>
      <c r="G6" s="166"/>
      <c r="H6" s="166"/>
    </row>
    <row r="7" spans="1:8">
      <c r="B7" s="33"/>
      <c r="C7" s="166"/>
      <c r="D7" s="166"/>
      <c r="E7" s="34"/>
      <c r="F7" s="33"/>
      <c r="G7" s="166"/>
      <c r="H7" s="166"/>
    </row>
    <row r="8" spans="1:8">
      <c r="B8" s="33"/>
      <c r="C8" s="166"/>
      <c r="D8" s="166"/>
      <c r="E8" s="34"/>
      <c r="F8" s="33"/>
      <c r="G8" s="166"/>
      <c r="H8" s="166"/>
    </row>
    <row r="9" spans="1:8">
      <c r="B9" s="33"/>
      <c r="C9" s="166"/>
      <c r="D9" s="166"/>
      <c r="E9" s="34"/>
      <c r="F9" s="33"/>
      <c r="G9" s="166"/>
      <c r="H9" s="166"/>
    </row>
    <row r="10" spans="1:8">
      <c r="B10" s="33"/>
      <c r="C10" s="166"/>
      <c r="D10" s="166"/>
      <c r="E10" s="34"/>
      <c r="F10" s="33"/>
      <c r="G10" s="166"/>
      <c r="H10" s="166"/>
    </row>
    <row r="11" spans="1:8">
      <c r="B11" s="33"/>
      <c r="C11" s="166"/>
      <c r="D11" s="166"/>
      <c r="E11" s="34"/>
      <c r="F11" s="33"/>
      <c r="G11" s="166"/>
      <c r="H11" s="166"/>
    </row>
    <row r="12" spans="1:8">
      <c r="B12" s="33"/>
      <c r="C12" s="166"/>
      <c r="D12" s="166"/>
      <c r="E12" s="34"/>
      <c r="F12" s="33"/>
      <c r="G12" s="166"/>
      <c r="H12" s="166"/>
    </row>
    <row r="13" spans="1:8">
      <c r="B13" s="33"/>
      <c r="C13" s="166"/>
      <c r="D13" s="166"/>
      <c r="E13" s="34"/>
      <c r="F13" s="33"/>
      <c r="G13" s="166"/>
      <c r="H13" s="166"/>
    </row>
    <row r="14" spans="1:8">
      <c r="B14" s="33"/>
      <c r="C14" s="166"/>
      <c r="D14" s="166"/>
      <c r="E14" s="34"/>
      <c r="F14" s="33"/>
      <c r="G14" s="166"/>
      <c r="H14" s="166"/>
    </row>
    <row r="15" spans="1:8">
      <c r="B15" s="33"/>
      <c r="C15" s="166"/>
      <c r="D15" s="166"/>
      <c r="E15" s="34"/>
      <c r="F15" s="33"/>
      <c r="G15" s="166"/>
      <c r="H15" s="166"/>
    </row>
    <row r="16" spans="1:8">
      <c r="B16" s="33"/>
      <c r="C16" s="166"/>
      <c r="D16" s="166"/>
      <c r="E16" s="34"/>
      <c r="F16" s="33"/>
      <c r="G16" s="166"/>
      <c r="H16" s="166"/>
    </row>
    <row r="17" spans="1:8">
      <c r="B17" s="33"/>
      <c r="C17" s="166"/>
      <c r="D17" s="166"/>
      <c r="E17" s="34"/>
      <c r="F17" s="33"/>
      <c r="G17" s="166"/>
      <c r="H17" s="166"/>
    </row>
    <row r="18" spans="1:8">
      <c r="B18" s="33"/>
      <c r="C18" s="166"/>
      <c r="D18" s="166"/>
      <c r="E18" s="34"/>
      <c r="F18" s="33"/>
      <c r="G18" s="166"/>
      <c r="H18" s="166"/>
    </row>
    <row r="19" spans="1:8">
      <c r="B19" s="33"/>
      <c r="C19" s="166"/>
      <c r="D19" s="166"/>
      <c r="E19" s="34"/>
      <c r="F19" s="33"/>
      <c r="G19" s="166"/>
      <c r="H19" s="166"/>
    </row>
    <row r="20" spans="1:8">
      <c r="B20" s="33"/>
      <c r="C20" s="166"/>
      <c r="D20" s="166"/>
      <c r="E20" s="34"/>
      <c r="F20" s="33"/>
      <c r="G20" s="166"/>
      <c r="H20" s="166"/>
    </row>
    <row r="21" spans="1:8" s="29" customFormat="1" ht="17.649999999999999">
      <c r="A21" s="27"/>
      <c r="B21" s="35" t="s">
        <v>32</v>
      </c>
      <c r="C21" s="36"/>
      <c r="D21" s="36"/>
      <c r="E21" s="37"/>
      <c r="F21" s="35" t="s">
        <v>32</v>
      </c>
      <c r="G21" s="36"/>
      <c r="H21" s="36"/>
    </row>
    <row r="22" spans="1:8">
      <c r="B22" s="38" t="s">
        <v>29</v>
      </c>
      <c r="C22" s="167" t="s">
        <v>33</v>
      </c>
      <c r="D22" s="167"/>
      <c r="E22" s="34"/>
      <c r="F22" s="39" t="s">
        <v>29</v>
      </c>
      <c r="G22" s="168" t="s">
        <v>33</v>
      </c>
      <c r="H22" s="168"/>
    </row>
    <row r="23" spans="1:8">
      <c r="B23" s="33"/>
      <c r="C23" s="166"/>
      <c r="D23" s="166"/>
      <c r="E23" s="34"/>
      <c r="F23" s="33"/>
      <c r="G23" s="166"/>
      <c r="H23" s="166"/>
    </row>
    <row r="24" spans="1:8">
      <c r="B24" s="33"/>
      <c r="C24" s="166"/>
      <c r="D24" s="166"/>
      <c r="E24" s="34"/>
      <c r="F24" s="33"/>
      <c r="G24" s="166"/>
      <c r="H24" s="166"/>
    </row>
    <row r="25" spans="1:8">
      <c r="B25" s="33"/>
      <c r="C25" s="166"/>
      <c r="D25" s="166"/>
      <c r="E25" s="34"/>
      <c r="F25" s="33"/>
      <c r="G25" s="166"/>
      <c r="H25" s="166"/>
    </row>
    <row r="26" spans="1:8">
      <c r="B26" s="33"/>
      <c r="C26" s="166"/>
      <c r="D26" s="166"/>
      <c r="E26" s="34"/>
      <c r="F26" s="33"/>
      <c r="G26" s="166"/>
      <c r="H26" s="166"/>
    </row>
    <row r="27" spans="1:8">
      <c r="B27" s="33"/>
      <c r="C27" s="166"/>
      <c r="D27" s="166"/>
      <c r="E27" s="34"/>
      <c r="F27" s="33"/>
      <c r="G27" s="166"/>
      <c r="H27" s="166"/>
    </row>
    <row r="28" spans="1:8">
      <c r="B28" s="33"/>
      <c r="C28" s="166"/>
      <c r="D28" s="166"/>
      <c r="E28" s="34"/>
      <c r="F28" s="33"/>
      <c r="G28" s="166"/>
      <c r="H28" s="166"/>
    </row>
    <row r="29" spans="1:8">
      <c r="B29" s="33"/>
      <c r="C29" s="166"/>
      <c r="D29" s="166"/>
      <c r="E29" s="34"/>
      <c r="F29" s="33"/>
      <c r="G29" s="166"/>
      <c r="H29" s="166"/>
    </row>
    <row r="30" spans="1:8">
      <c r="B30" s="33"/>
      <c r="C30" s="166"/>
      <c r="D30" s="166"/>
      <c r="E30" s="34"/>
      <c r="F30" s="33"/>
      <c r="G30" s="166"/>
      <c r="H30" s="166"/>
    </row>
    <row r="31" spans="1:8">
      <c r="B31" s="33"/>
      <c r="C31" s="166"/>
      <c r="D31" s="166"/>
      <c r="E31" s="34"/>
      <c r="F31" s="33"/>
      <c r="G31" s="166"/>
      <c r="H31" s="166"/>
    </row>
    <row r="32" spans="1:8">
      <c r="B32" s="33"/>
      <c r="C32" s="166"/>
      <c r="D32" s="166"/>
      <c r="E32" s="34"/>
      <c r="F32" s="33"/>
      <c r="G32" s="166"/>
      <c r="H32" s="166"/>
    </row>
    <row r="33" spans="2:8">
      <c r="B33" s="33"/>
      <c r="C33" s="166"/>
      <c r="D33" s="166"/>
      <c r="E33" s="34"/>
      <c r="F33" s="33"/>
      <c r="G33" s="166"/>
      <c r="H33" s="166"/>
    </row>
    <row r="34" spans="2:8">
      <c r="B34" s="33"/>
      <c r="C34" s="166"/>
      <c r="D34" s="166"/>
      <c r="E34" s="34"/>
      <c r="F34" s="33"/>
      <c r="G34" s="166"/>
      <c r="H34" s="166"/>
    </row>
    <row r="35" spans="2:8">
      <c r="B35" s="33"/>
      <c r="C35" s="166"/>
      <c r="D35" s="166"/>
      <c r="E35" s="34"/>
      <c r="F35" s="33"/>
      <c r="G35" s="166"/>
      <c r="H35" s="166"/>
    </row>
    <row r="36" spans="2:8">
      <c r="B36" s="33"/>
      <c r="C36" s="166"/>
      <c r="D36" s="166"/>
      <c r="E36" s="34"/>
      <c r="F36" s="33"/>
      <c r="G36" s="166"/>
      <c r="H36" s="166"/>
    </row>
    <row r="37" spans="2:8">
      <c r="B37" s="33"/>
      <c r="C37" s="166"/>
      <c r="D37" s="166"/>
      <c r="E37" s="34"/>
      <c r="F37" s="33"/>
      <c r="G37" s="166"/>
      <c r="H37" s="166"/>
    </row>
    <row r="38" spans="2:8">
      <c r="B38" s="33"/>
      <c r="C38" s="166"/>
      <c r="D38" s="166"/>
      <c r="E38" s="34"/>
      <c r="F38" s="33"/>
      <c r="G38" s="166"/>
      <c r="H38" s="166"/>
    </row>
    <row r="39" spans="2:8">
      <c r="B39" s="33"/>
      <c r="C39" s="166"/>
      <c r="D39" s="166"/>
      <c r="E39" s="34"/>
      <c r="F39" s="33"/>
      <c r="G39" s="166"/>
      <c r="H39" s="166"/>
    </row>
    <row r="40" spans="2:8">
      <c r="B40" s="33"/>
      <c r="C40" s="166"/>
      <c r="D40" s="166"/>
      <c r="E40" s="34"/>
      <c r="F40" s="33"/>
      <c r="G40" s="166"/>
      <c r="H40" s="166"/>
    </row>
    <row r="41" spans="2:8">
      <c r="B41" s="33"/>
      <c r="C41" s="166"/>
      <c r="D41" s="166"/>
      <c r="E41" s="34"/>
      <c r="F41" s="33"/>
      <c r="G41" s="166"/>
      <c r="H41" s="166"/>
    </row>
    <row r="42" spans="2:8">
      <c r="B42" s="33"/>
      <c r="C42" s="166"/>
      <c r="D42" s="166"/>
      <c r="E42" s="34"/>
      <c r="F42" s="33"/>
      <c r="G42" s="166"/>
      <c r="H42" s="166"/>
    </row>
    <row r="43" spans="2:8">
      <c r="B43" s="33"/>
      <c r="C43" s="166"/>
      <c r="D43" s="166"/>
      <c r="E43" s="34"/>
      <c r="F43" s="33"/>
      <c r="G43" s="166"/>
      <c r="H43" s="166"/>
    </row>
    <row r="44" spans="2:8">
      <c r="B44" s="33"/>
      <c r="C44" s="166"/>
      <c r="D44" s="166"/>
      <c r="E44" s="34"/>
      <c r="F44" s="33"/>
      <c r="G44" s="166"/>
      <c r="H44" s="166"/>
    </row>
    <row r="45" spans="2:8">
      <c r="B45" s="33"/>
      <c r="C45" s="166"/>
      <c r="D45" s="166"/>
      <c r="E45" s="34"/>
      <c r="F45" s="33"/>
      <c r="G45" s="166"/>
      <c r="H45" s="166"/>
    </row>
    <row r="46" spans="2:8">
      <c r="B46" s="33"/>
      <c r="C46" s="166"/>
      <c r="D46" s="166"/>
      <c r="E46" s="34"/>
      <c r="F46" s="33"/>
      <c r="G46" s="166"/>
      <c r="H46" s="166"/>
    </row>
    <row r="47" spans="2:8">
      <c r="B47" s="33"/>
      <c r="C47" s="166"/>
      <c r="D47" s="166"/>
      <c r="E47" s="34"/>
      <c r="F47" s="33"/>
      <c r="G47" s="166"/>
      <c r="H47" s="166"/>
    </row>
    <row r="48" spans="2:8">
      <c r="B48" s="33"/>
      <c r="C48" s="166"/>
      <c r="D48" s="166"/>
      <c r="E48" s="34"/>
      <c r="F48" s="33"/>
      <c r="G48" s="166"/>
      <c r="H48" s="166"/>
    </row>
    <row r="49" spans="2:8">
      <c r="B49" s="33"/>
      <c r="C49" s="166"/>
      <c r="D49" s="166"/>
      <c r="E49" s="34"/>
      <c r="F49" s="33"/>
      <c r="G49" s="166"/>
      <c r="H49" s="166"/>
    </row>
    <row r="50" spans="2:8">
      <c r="C50" s="169"/>
      <c r="D50" s="170"/>
      <c r="G50" s="169"/>
      <c r="H50" s="170"/>
    </row>
    <row r="51" spans="2:8">
      <c r="C51" s="169"/>
      <c r="D51" s="170"/>
      <c r="G51" s="169"/>
      <c r="H51" s="170"/>
    </row>
    <row r="52" spans="2:8">
      <c r="C52" s="169"/>
      <c r="D52" s="170"/>
      <c r="G52" s="169"/>
      <c r="H52" s="170"/>
    </row>
    <row r="53" spans="2:8">
      <c r="C53" s="169"/>
      <c r="D53" s="170"/>
      <c r="G53" s="169"/>
      <c r="H53" s="170"/>
    </row>
    <row r="54" spans="2:8">
      <c r="C54" s="169"/>
      <c r="D54" s="170"/>
      <c r="G54" s="169"/>
      <c r="H54" s="170"/>
    </row>
    <row r="55" spans="2:8">
      <c r="C55" s="169"/>
      <c r="D55" s="170"/>
      <c r="G55" s="169"/>
      <c r="H55" s="170"/>
    </row>
    <row r="56" spans="2:8">
      <c r="C56" s="169"/>
      <c r="D56" s="170"/>
      <c r="G56" s="169"/>
      <c r="H56" s="170"/>
    </row>
    <row r="57" spans="2:8">
      <c r="C57" s="169"/>
      <c r="D57" s="170"/>
      <c r="G57" s="169"/>
      <c r="H57" s="170"/>
    </row>
    <row r="58" spans="2:8">
      <c r="C58" s="169"/>
      <c r="D58" s="170"/>
      <c r="G58" s="169"/>
      <c r="H58" s="170"/>
    </row>
    <row r="59" spans="2:8">
      <c r="C59" s="169"/>
      <c r="D59" s="170"/>
      <c r="G59" s="169"/>
      <c r="H59" s="170"/>
    </row>
    <row r="60" spans="2:8">
      <c r="C60" s="169"/>
      <c r="D60" s="170"/>
      <c r="G60" s="169"/>
      <c r="H60" s="170"/>
    </row>
    <row r="61" spans="2:8">
      <c r="C61" s="169"/>
      <c r="D61" s="170"/>
      <c r="G61" s="169"/>
      <c r="H61" s="170"/>
    </row>
    <row r="62" spans="2:8">
      <c r="C62" s="169"/>
      <c r="D62" s="170"/>
      <c r="G62" s="169"/>
      <c r="H62" s="170"/>
    </row>
    <row r="63" spans="2:8">
      <c r="C63" s="169"/>
      <c r="D63" s="170"/>
      <c r="G63" s="169"/>
      <c r="H63" s="170"/>
    </row>
    <row r="64" spans="2:8">
      <c r="C64" s="169"/>
      <c r="D64" s="170"/>
      <c r="G64" s="169"/>
      <c r="H64" s="170"/>
    </row>
    <row r="65" spans="1:8">
      <c r="C65" s="169"/>
      <c r="D65" s="170"/>
      <c r="G65" s="169"/>
      <c r="H65" s="170"/>
    </row>
    <row r="66" spans="1:8">
      <c r="C66" s="169"/>
      <c r="D66" s="170"/>
      <c r="G66" s="169"/>
      <c r="H66" s="170"/>
    </row>
    <row r="67" spans="1:8">
      <c r="C67" s="169"/>
      <c r="D67" s="170"/>
      <c r="G67" s="169"/>
      <c r="H67" s="170"/>
    </row>
    <row r="68" spans="1:8">
      <c r="C68" s="169"/>
      <c r="D68" s="170"/>
      <c r="G68" s="169"/>
      <c r="H68" s="170"/>
    </row>
    <row r="69" spans="1:8">
      <c r="A69" s="1"/>
      <c r="E69" s="1"/>
    </row>
    <row r="70" spans="1:8">
      <c r="A70" s="1"/>
      <c r="E70" s="1"/>
    </row>
    <row r="71" spans="1:8">
      <c r="A71" s="1"/>
      <c r="E71" s="1"/>
    </row>
    <row r="72" spans="1:8">
      <c r="A72" s="1"/>
      <c r="E72" s="1"/>
    </row>
    <row r="73" spans="1:8">
      <c r="A73" s="1"/>
      <c r="E73" s="1"/>
    </row>
    <row r="74" spans="1:8">
      <c r="A74" s="1"/>
      <c r="E74" s="1"/>
    </row>
    <row r="75" spans="1:8">
      <c r="A75" s="1"/>
      <c r="E75" s="1"/>
    </row>
    <row r="76" spans="1:8">
      <c r="A76" s="1"/>
      <c r="E76" s="1"/>
    </row>
    <row r="77" spans="1:8">
      <c r="A77" s="1"/>
      <c r="E77" s="1"/>
    </row>
    <row r="78" spans="1:8">
      <c r="A78" s="1"/>
      <c r="E78" s="1"/>
    </row>
    <row r="79" spans="1:8">
      <c r="A79" s="1"/>
      <c r="E79" s="1"/>
    </row>
    <row r="80" spans="1:8">
      <c r="A80" s="1"/>
      <c r="E80" s="1"/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</sheetData>
  <mergeCells count="128">
    <mergeCell ref="C68:D68"/>
    <mergeCell ref="G68:H68"/>
    <mergeCell ref="C65:D65"/>
    <mergeCell ref="G65:H65"/>
    <mergeCell ref="C66:D66"/>
    <mergeCell ref="G66:H66"/>
    <mergeCell ref="C67:D67"/>
    <mergeCell ref="G67:H67"/>
    <mergeCell ref="C62:D62"/>
    <mergeCell ref="G62:H62"/>
    <mergeCell ref="C63:D63"/>
    <mergeCell ref="G63:H63"/>
    <mergeCell ref="C64:D64"/>
    <mergeCell ref="G64:H64"/>
    <mergeCell ref="C59:D59"/>
    <mergeCell ref="G59:H59"/>
    <mergeCell ref="C60:D60"/>
    <mergeCell ref="G60:H60"/>
    <mergeCell ref="C61:D61"/>
    <mergeCell ref="G61:H61"/>
    <mergeCell ref="C56:D56"/>
    <mergeCell ref="G56:H56"/>
    <mergeCell ref="C57:D57"/>
    <mergeCell ref="G57:H57"/>
    <mergeCell ref="C58:D58"/>
    <mergeCell ref="G58:H58"/>
    <mergeCell ref="C53:D53"/>
    <mergeCell ref="G53:H53"/>
    <mergeCell ref="C54:D54"/>
    <mergeCell ref="G54:H54"/>
    <mergeCell ref="C55:D55"/>
    <mergeCell ref="G55:H55"/>
    <mergeCell ref="C50:D50"/>
    <mergeCell ref="G50:H50"/>
    <mergeCell ref="C51:D51"/>
    <mergeCell ref="G51:H51"/>
    <mergeCell ref="C52:D52"/>
    <mergeCell ref="G52:H52"/>
    <mergeCell ref="C47:D47"/>
    <mergeCell ref="G47:H47"/>
    <mergeCell ref="C48:D48"/>
    <mergeCell ref="G48:H48"/>
    <mergeCell ref="C49:D49"/>
    <mergeCell ref="G49:H49"/>
    <mergeCell ref="C44:D44"/>
    <mergeCell ref="G44:H44"/>
    <mergeCell ref="C45:D45"/>
    <mergeCell ref="G45:H45"/>
    <mergeCell ref="C46:D46"/>
    <mergeCell ref="G46:H46"/>
    <mergeCell ref="C41:D41"/>
    <mergeCell ref="G41:H41"/>
    <mergeCell ref="C42:D42"/>
    <mergeCell ref="G42:H42"/>
    <mergeCell ref="C43:D43"/>
    <mergeCell ref="G43:H43"/>
    <mergeCell ref="C38:D38"/>
    <mergeCell ref="G38:H38"/>
    <mergeCell ref="C39:D39"/>
    <mergeCell ref="G39:H39"/>
    <mergeCell ref="C40:D40"/>
    <mergeCell ref="G40:H40"/>
    <mergeCell ref="C35:D35"/>
    <mergeCell ref="G35:H35"/>
    <mergeCell ref="C36:D36"/>
    <mergeCell ref="G36:H36"/>
    <mergeCell ref="C37:D37"/>
    <mergeCell ref="G37:H37"/>
    <mergeCell ref="C32:D32"/>
    <mergeCell ref="G32:H32"/>
    <mergeCell ref="C33:D33"/>
    <mergeCell ref="G33:H33"/>
    <mergeCell ref="C34:D34"/>
    <mergeCell ref="G34:H34"/>
    <mergeCell ref="C29:D29"/>
    <mergeCell ref="G29:H29"/>
    <mergeCell ref="C30:D30"/>
    <mergeCell ref="G30:H30"/>
    <mergeCell ref="C31:D31"/>
    <mergeCell ref="G31:H31"/>
    <mergeCell ref="C26:D26"/>
    <mergeCell ref="G26:H26"/>
    <mergeCell ref="C27:D27"/>
    <mergeCell ref="G27:H27"/>
    <mergeCell ref="C28:D28"/>
    <mergeCell ref="G28:H28"/>
    <mergeCell ref="C23:D23"/>
    <mergeCell ref="G23:H23"/>
    <mergeCell ref="C24:D24"/>
    <mergeCell ref="G24:H24"/>
    <mergeCell ref="C25:D25"/>
    <mergeCell ref="G25:H25"/>
    <mergeCell ref="C19:D19"/>
    <mergeCell ref="G19:H19"/>
    <mergeCell ref="C20:D20"/>
    <mergeCell ref="G20:H20"/>
    <mergeCell ref="C22:D22"/>
    <mergeCell ref="G22:H22"/>
    <mergeCell ref="C17:D17"/>
    <mergeCell ref="G17:H17"/>
    <mergeCell ref="C18:D18"/>
    <mergeCell ref="G18:H18"/>
    <mergeCell ref="C13:D13"/>
    <mergeCell ref="G13:H13"/>
    <mergeCell ref="C14:D14"/>
    <mergeCell ref="G14:H14"/>
    <mergeCell ref="C15:D15"/>
    <mergeCell ref="G15:H15"/>
    <mergeCell ref="C12:D12"/>
    <mergeCell ref="G12:H12"/>
    <mergeCell ref="C7:D7"/>
    <mergeCell ref="G7:H7"/>
    <mergeCell ref="C8:D8"/>
    <mergeCell ref="G8:H8"/>
    <mergeCell ref="C9:D9"/>
    <mergeCell ref="G9:H9"/>
    <mergeCell ref="C16:D16"/>
    <mergeCell ref="G16:H16"/>
    <mergeCell ref="B2:D2"/>
    <mergeCell ref="F2:H2"/>
    <mergeCell ref="C5:D5"/>
    <mergeCell ref="G5:H5"/>
    <mergeCell ref="C6:D6"/>
    <mergeCell ref="G6:H6"/>
    <mergeCell ref="C10:D10"/>
    <mergeCell ref="G10:H10"/>
    <mergeCell ref="C11:D11"/>
    <mergeCell ref="G11:H11"/>
  </mergeCell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21FE30E03ACB4A8DC01B38764EB5C5" ma:contentTypeVersion="15" ma:contentTypeDescription="Create a new document." ma:contentTypeScope="" ma:versionID="82f7707aab485a30061fc1f214dc2c38">
  <xsd:schema xmlns:xsd="http://www.w3.org/2001/XMLSchema" xmlns:xs="http://www.w3.org/2001/XMLSchema" xmlns:p="http://schemas.microsoft.com/office/2006/metadata/properties" xmlns:ns2="754239f4-4da3-4e1f-87a6-7c8833523c9d" xmlns:ns3="03abdb68-58c1-432c-a57e-cd862b7920c1" targetNamespace="http://schemas.microsoft.com/office/2006/metadata/properties" ma:root="true" ma:fieldsID="f4f4959f1c2d65f4af16d66fa00e7dfa" ns2:_="" ns3:_="">
    <xsd:import namespace="754239f4-4da3-4e1f-87a6-7c8833523c9d"/>
    <xsd:import namespace="03abdb68-58c1-432c-a57e-cd862b7920c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4239f4-4da3-4e1f-87a6-7c8833523c9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2e63ff95-de16-40d8-a006-307db3451eec}" ma:internalName="TaxCatchAll" ma:showField="CatchAllData" ma:web="754239f4-4da3-4e1f-87a6-7c8833523c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bdb68-58c1-432c-a57e-cd862b7920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004fe55-85f2-4287-9ee5-f147b7f787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54239f4-4da3-4e1f-87a6-7c8833523c9d">UDV52AJDJYPY-1478536214-284614</_dlc_DocId>
    <_dlc_DocIdUrl xmlns="754239f4-4da3-4e1f-87a6-7c8833523c9d">
      <Url>https://a3ssa.sharepoint.com/sites/CompanyFiles/_layouts/15/DocIdRedir.aspx?ID=UDV52AJDJYPY-1478536214-284614</Url>
      <Description>UDV52AJDJYPY-1478536214-284614</Description>
    </_dlc_DocIdUrl>
    <TaxCatchAll xmlns="754239f4-4da3-4e1f-87a6-7c8833523c9d" xsi:nil="true"/>
    <lcf76f155ced4ddcb4097134ff3c332f xmlns="03abdb68-58c1-432c-a57e-cd862b7920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0965E2-88E2-4180-8C17-EF2301BE3334}"/>
</file>

<file path=customXml/itemProps2.xml><?xml version="1.0" encoding="utf-8"?>
<ds:datastoreItem xmlns:ds="http://schemas.openxmlformats.org/officeDocument/2006/customXml" ds:itemID="{7E6BA9CA-166D-4713-B377-44FDFE3DBF54}"/>
</file>

<file path=customXml/itemProps3.xml><?xml version="1.0" encoding="utf-8"?>
<ds:datastoreItem xmlns:ds="http://schemas.openxmlformats.org/officeDocument/2006/customXml" ds:itemID="{DC2E968C-B2EE-4F59-BB2E-44EEF692C4A3}"/>
</file>

<file path=customXml/itemProps4.xml><?xml version="1.0" encoding="utf-8"?>
<ds:datastoreItem xmlns:ds="http://schemas.openxmlformats.org/officeDocument/2006/customXml" ds:itemID="{DBDB3657-5CA4-42D7-B9CC-F652ECBB77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Area III Invoice</vt:lpstr>
      <vt:lpstr>Sheet2</vt:lpstr>
      <vt:lpstr>Homemaker Roster</vt:lpstr>
      <vt:lpstr>Respite Roster</vt:lpstr>
      <vt:lpstr>Roster Changes</vt:lpstr>
      <vt:lpstr>'Homemaker Roster'!Print_Area</vt:lpstr>
      <vt:lpstr>'Respite Roster'!Print_Area</vt:lpstr>
      <vt:lpstr>'Roster Changes'!Print_Area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Maryanne Knutson</dc:creator>
  <cp:lastModifiedBy>Brandi Waselewski</cp:lastModifiedBy>
  <cp:lastPrinted>2020-12-24T18:29:04Z</cp:lastPrinted>
  <dcterms:created xsi:type="dcterms:W3CDTF">2019-07-31T14:32:26Z</dcterms:created>
  <dcterms:modified xsi:type="dcterms:W3CDTF">2021-03-11T18:34:34Z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0x010100AF21FE30E03ACB4A8DC01B38764EB5C5</vt:lpwstr>
  </property>
  <property fmtid="{D5CDD505-2E9C-101B-9397-08002B2CF9AE}" pid="3" name="Order">
    <vt:r8>1039800</vt:r8>
  </property>
  <property fmtid="{D5CDD505-2E9C-101B-9397-08002B2CF9AE}" pid="4" name="_dlc_DocIdItemGuid">
    <vt:lpwstr>e3b5520f-3973-4488-9a09-b063a21c7262</vt:lpwstr>
  </property>
  <property fmtid="{D5CDD505-2E9C-101B-9397-08002B2CF9AE}" pid="5" name="MediaServiceImageTags">
    <vt:lpwstr/>
  </property>
</Properties>
</file>